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MG\04 BPM\06 PPAR\05 Customers\19 External\AR-2629 Work injury and occupational disease\"/>
    </mc:Choice>
  </mc:AlternateContent>
  <xr:revisionPtr revIDLastSave="0" documentId="13_ncr:1_{B9E04DCE-2AD8-4CD6-9875-AF5B26E58DBD}" xr6:coauthVersionLast="47" xr6:coauthVersionMax="47" xr10:uidLastSave="{00000000-0000-0000-0000-000000000000}"/>
  <bookViews>
    <workbookView xWindow="28680" yWindow="90" windowWidth="29040" windowHeight="15840" xr2:uid="{72A8A604-A65C-4281-8BEE-1807C5F797DF}"/>
  </bookViews>
  <sheets>
    <sheet name="Notes" sheetId="3" r:id="rId1"/>
    <sheet name="Data" sheetId="2" r:id="rId2"/>
  </sheets>
  <definedNames>
    <definedName name="Date">Notes!$P$10:$P$13</definedName>
    <definedName name="_xlnm.Print_Area" localSheetId="0">Notes!$A$1:$L$37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3" l="1"/>
</calcChain>
</file>

<file path=xl/sharedStrings.xml><?xml version="1.0" encoding="utf-8"?>
<sst xmlns="http://schemas.openxmlformats.org/spreadsheetml/2006/main" count="67" uniqueCount="66">
  <si>
    <t>Amputation</t>
  </si>
  <si>
    <t>Hernia</t>
  </si>
  <si>
    <t>Concussion</t>
  </si>
  <si>
    <t>Other</t>
  </si>
  <si>
    <t>Injury</t>
  </si>
  <si>
    <t>Occupational disease</t>
  </si>
  <si>
    <t>Injury total</t>
  </si>
  <si>
    <t>Occupational disease total</t>
  </si>
  <si>
    <t>Other or unspecified</t>
  </si>
  <si>
    <t>Grand total</t>
  </si>
  <si>
    <t>Injury type</t>
  </si>
  <si>
    <t>Diagnosis group</t>
  </si>
  <si>
    <t>2017/18</t>
  </si>
  <si>
    <t>2018/19</t>
  </si>
  <si>
    <t>2019/20</t>
  </si>
  <si>
    <t>Table 1: New accepted work-related injury and occupational disease claims by financial year of lodgement.</t>
  </si>
  <si>
    <t>Notes and caveats:</t>
  </si>
  <si>
    <t>Data</t>
  </si>
  <si>
    <t>Description:</t>
  </si>
  <si>
    <t>Sheet:</t>
  </si>
  <si>
    <t>Classification:</t>
  </si>
  <si>
    <t>DWH load date:</t>
  </si>
  <si>
    <t>Basis for tracking:</t>
  </si>
  <si>
    <t>Period:</t>
  </si>
  <si>
    <t>Purpose:</t>
  </si>
  <si>
    <t>Prepared for:</t>
  </si>
  <si>
    <t>analytics@acc.co.nz</t>
  </si>
  <si>
    <t>Email:</t>
  </si>
  <si>
    <t>In Fact</t>
  </si>
  <si>
    <t>Date:</t>
  </si>
  <si>
    <t>SAS</t>
  </si>
  <si>
    <t>Author:</t>
  </si>
  <si>
    <t>Reference:</t>
  </si>
  <si>
    <t>Title:</t>
  </si>
  <si>
    <t>Analytics &amp; Reporting</t>
  </si>
  <si>
    <t>Work related injury and disease claims</t>
  </si>
  <si>
    <t>data.govt.nz</t>
  </si>
  <si>
    <t>OIA request</t>
  </si>
  <si>
    <t>Claim lodgement date</t>
  </si>
  <si>
    <t>The data in this report is based on accepted claims for work-related injuries and occupational diseases.</t>
  </si>
  <si>
    <t>The injury categories included in this report are based on the claim's primary injury diagnosis. A claim may have more than one injury diagnosis.</t>
  </si>
  <si>
    <t>Declined claims, duplicate claims, and claims managed by accredited employers are not included.</t>
  </si>
  <si>
    <t>Additional information about some of the diagnosis groups is provided below.</t>
  </si>
  <si>
    <r>
      <rPr>
        <i/>
        <sz val="10"/>
        <rFont val="Arial"/>
        <family val="2"/>
      </rPr>
      <t>Gradual process - compression syndromes</t>
    </r>
    <r>
      <rPr>
        <sz val="10"/>
        <rFont val="Arial"/>
        <family val="2"/>
      </rPr>
      <t xml:space="preserve"> are mostly carpal tunnel syndrome, but this group also includes a small number of similar diagnoses.</t>
    </r>
  </si>
  <si>
    <r>
      <rPr>
        <i/>
        <sz val="10"/>
        <rFont val="Arial"/>
        <family val="2"/>
      </rPr>
      <t>Gradual process - local inflammation</t>
    </r>
    <r>
      <rPr>
        <sz val="10"/>
        <rFont val="Arial"/>
        <family val="2"/>
      </rPr>
      <t xml:space="preserve"> includes injuries like epicondylitis, bursitis, tendinitis, and tenosynovitis.</t>
    </r>
  </si>
  <si>
    <r>
      <rPr>
        <i/>
        <sz val="10"/>
        <rFont val="Arial"/>
        <family val="2"/>
      </rPr>
      <t>Occupational diseases</t>
    </r>
    <r>
      <rPr>
        <sz val="10"/>
        <rFont val="Arial"/>
        <family val="2"/>
      </rPr>
      <t xml:space="preserve"> includes contact dermatitis, asbestosis, and other conditions covered under Schedule 2 of the Act.</t>
    </r>
  </si>
  <si>
    <t xml:space="preserve">2020/21 </t>
  </si>
  <si>
    <t>Fracture/dislocation</t>
  </si>
  <si>
    <t>Foreign Body In Orifice/eye</t>
  </si>
  <si>
    <t>Trauma Induced Hearing Loss</t>
  </si>
  <si>
    <t>Dental Injury</t>
  </si>
  <si>
    <t>Industrial Deafness</t>
  </si>
  <si>
    <t>Pain Syndromes</t>
  </si>
  <si>
    <t>Soft Tissue Injury</t>
  </si>
  <si>
    <t>Laceration,puncture,sting</t>
  </si>
  <si>
    <t xml:space="preserve">Burns </t>
  </si>
  <si>
    <t>We have been made aware that there is an issue with some ACC data for March 2022. We are not aware of the full extent of this issue,</t>
  </si>
  <si>
    <t>however please note that claims and costs are subject to change.</t>
  </si>
  <si>
    <t>Gradual Process - compression syndromes</t>
  </si>
  <si>
    <t>Gradual Process - local inflammation</t>
  </si>
  <si>
    <t>Inhalation/ingestion Specific Occupation</t>
  </si>
  <si>
    <t>2021/22</t>
  </si>
  <si>
    <t>Data were extracted on 04 July 2022 and may differ if rerun later.</t>
  </si>
  <si>
    <t>1 July 2017 to 30 June 2022</t>
  </si>
  <si>
    <t>AR-2629</t>
  </si>
  <si>
    <t>Suitable for external 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</si>
</sst>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mmmm\ yyyy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u/>
      <sz val="10"/>
      <color indexed="12"/>
      <name val="Arial"/>
      <family val="2"/>
    </font>
    <font>
      <b/>
      <sz val="10"/>
      <color indexed="18"/>
      <name val="Verdana"/>
      <family val="2"/>
    </font>
    <font>
      <sz val="10"/>
      <color indexed="18"/>
      <name val="Arial"/>
      <family val="2"/>
    </font>
    <font>
      <b/>
      <sz val="10"/>
      <color theme="1"/>
      <name val="Verdana"/>
      <family val="2"/>
    </font>
    <font>
      <b/>
      <sz val="10"/>
      <name val="Arial"/>
      <family val="2"/>
    </font>
    <font>
      <b/>
      <i/>
      <sz val="11"/>
      <color indexed="18"/>
      <name val="Verdana"/>
      <family val="2"/>
    </font>
    <font>
      <b/>
      <sz val="15"/>
      <color indexed="18"/>
      <name val="Verdana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0" fontId="2" fillId="0" borderId="0" xfId="0" applyFont="1"/>
    <xf numFmtId="0" fontId="3" fillId="0" borderId="0" xfId="1"/>
    <xf numFmtId="0" fontId="4" fillId="0" borderId="0" xfId="1" applyFont="1"/>
    <xf numFmtId="0" fontId="5" fillId="0" borderId="0" xfId="2" applyFill="1" applyAlignment="1" applyProtection="1">
      <alignment horizontal="left"/>
    </xf>
    <xf numFmtId="0" fontId="6" fillId="0" borderId="0" xfId="1" applyFont="1"/>
    <xf numFmtId="0" fontId="4" fillId="4" borderId="0" xfId="1" applyFont="1" applyFill="1"/>
    <xf numFmtId="0" fontId="3" fillId="4" borderId="0" xfId="1" applyFill="1"/>
    <xf numFmtId="0" fontId="7" fillId="0" borderId="0" xfId="1" applyFont="1"/>
    <xf numFmtId="0" fontId="8" fillId="0" borderId="0" xfId="1" applyFont="1" applyAlignment="1">
      <alignment vertical="center"/>
    </xf>
    <xf numFmtId="15" fontId="3" fillId="0" borderId="0" xfId="1" applyNumberFormat="1"/>
    <xf numFmtId="0" fontId="5" fillId="0" borderId="0" xfId="2" applyFill="1" applyAlignment="1" applyProtection="1"/>
    <xf numFmtId="0" fontId="3" fillId="0" borderId="0" xfId="1" applyAlignment="1">
      <alignment horizontal="left" wrapText="1"/>
    </xf>
    <xf numFmtId="0" fontId="3" fillId="0" borderId="0" xfId="1" applyAlignment="1">
      <alignment horizontal="left"/>
    </xf>
    <xf numFmtId="0" fontId="8" fillId="0" borderId="0" xfId="1" applyFont="1"/>
    <xf numFmtId="0" fontId="9" fillId="0" borderId="0" xfId="1" applyFont="1"/>
    <xf numFmtId="0" fontId="10" fillId="0" borderId="0" xfId="1" applyFont="1" applyAlignment="1">
      <alignment vertical="top"/>
    </xf>
    <xf numFmtId="0" fontId="11" fillId="0" borderId="0" xfId="1" applyFont="1"/>
    <xf numFmtId="164" fontId="3" fillId="0" borderId="0" xfId="1" applyNumberFormat="1" applyAlignment="1">
      <alignment horizontal="left"/>
    </xf>
    <xf numFmtId="3" fontId="0" fillId="0" borderId="0" xfId="0" applyNumberFormat="1"/>
    <xf numFmtId="0" fontId="9" fillId="0" borderId="0" xfId="0" applyFont="1" applyAlignment="1">
      <alignment horizontal="left" vertical="center"/>
    </xf>
    <xf numFmtId="3" fontId="0" fillId="0" borderId="1" xfId="0" applyNumberFormat="1" applyBorder="1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3">
    <cellStyle name="Hyperlink" xfId="2" builtinId="8"/>
    <cellStyle name="Normal" xfId="0" builtinId="0"/>
    <cellStyle name="Normal 2" xfId="1" xr:uid="{05741F80-E035-4234-98D5-C9987C0072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9</xdr:row>
      <xdr:rowOff>0</xdr:rowOff>
    </xdr:from>
    <xdr:ext cx="304800" cy="304800"/>
    <xdr:sp macro="" textlink="">
      <xdr:nvSpPr>
        <xdr:cNvPr id="2" name="AutoShape 8" descr="918150500@13062008-2DFD">
          <a:extLst>
            <a:ext uri="{FF2B5EF4-FFF2-40B4-BE49-F238E27FC236}">
              <a16:creationId xmlns:a16="http://schemas.microsoft.com/office/drawing/2014/main" id="{F88ED231-80E5-4E0A-8ABC-0E8ED4172BCD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457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04800"/>
    <xdr:sp macro="" textlink="">
      <xdr:nvSpPr>
        <xdr:cNvPr id="3" name="AutoShape 9" descr="918150500@13062008-2DFD">
          <a:extLst>
            <a:ext uri="{FF2B5EF4-FFF2-40B4-BE49-F238E27FC236}">
              <a16:creationId xmlns:a16="http://schemas.microsoft.com/office/drawing/2014/main" id="{FAE7D772-780C-4004-A184-C2A286EF0136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457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4181475" cy="676275"/>
    <xdr:pic>
      <xdr:nvPicPr>
        <xdr:cNvPr id="4" name="Picture 6">
          <a:extLst>
            <a:ext uri="{FF2B5EF4-FFF2-40B4-BE49-F238E27FC236}">
              <a16:creationId xmlns:a16="http://schemas.microsoft.com/office/drawing/2014/main" id="{398F5BA9-05F4-4CA1-8829-F218FB43A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23850"/>
          <a:ext cx="41814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alytics@acc.co.n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52198-AB3C-4247-8CDE-CBA8425E2343}">
  <sheetPr>
    <pageSetUpPr autoPageBreaks="0"/>
  </sheetPr>
  <dimension ref="A1:S281"/>
  <sheetViews>
    <sheetView showGridLines="0" showRowColHeaders="0" tabSelected="1" workbookViewId="0">
      <selection activeCell="H4" sqref="H4"/>
    </sheetView>
  </sheetViews>
  <sheetFormatPr defaultRowHeight="12.75" x14ac:dyDescent="0.2"/>
  <cols>
    <col min="1" max="1" width="2.28515625" style="9" customWidth="1"/>
    <col min="2" max="2" width="24.85546875" style="9" bestFit="1" customWidth="1"/>
    <col min="3" max="3" width="1.7109375" style="9" customWidth="1"/>
    <col min="4" max="4" width="13.42578125" style="9" customWidth="1"/>
    <col min="5" max="11" width="9.140625" style="9"/>
    <col min="12" max="12" width="10.140625" style="9" customWidth="1"/>
    <col min="13" max="13" width="9.140625" style="9"/>
    <col min="14" max="14" width="6.7109375" style="9" customWidth="1"/>
    <col min="15" max="15" width="1.5703125" style="9" customWidth="1"/>
    <col min="16" max="16" width="9.140625" style="10"/>
    <col min="17" max="17" width="9.140625" style="9"/>
    <col min="18" max="19" width="9.140625" style="10"/>
    <col min="20" max="16384" width="9.140625" style="9"/>
  </cols>
  <sheetData>
    <row r="1" spans="1:19" ht="6" customHeight="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3"/>
      <c r="Q1" s="14"/>
      <c r="R1" s="13"/>
      <c r="S1" s="13"/>
    </row>
    <row r="2" spans="1:19" ht="15.75" customHeight="1" x14ac:dyDescent="0.2">
      <c r="B2" s="11"/>
    </row>
    <row r="3" spans="1:19" ht="16.5" customHeight="1" x14ac:dyDescent="0.3">
      <c r="B3" s="11"/>
      <c r="E3" s="24"/>
    </row>
    <row r="4" spans="1:19" ht="21.75" customHeight="1" x14ac:dyDescent="0.2">
      <c r="E4" s="23"/>
    </row>
    <row r="5" spans="1:19" ht="21.75" customHeight="1" x14ac:dyDescent="0.2">
      <c r="E5" s="23"/>
    </row>
    <row r="6" spans="1:19" x14ac:dyDescent="0.2">
      <c r="B6" s="21" t="s">
        <v>33</v>
      </c>
      <c r="D6" s="22" t="s">
        <v>35</v>
      </c>
    </row>
    <row r="7" spans="1:19" x14ac:dyDescent="0.2">
      <c r="B7" s="21" t="s">
        <v>32</v>
      </c>
      <c r="D7" s="20" t="s">
        <v>64</v>
      </c>
      <c r="E7" s="19"/>
      <c r="F7" s="19"/>
      <c r="G7" s="19"/>
      <c r="H7" s="19"/>
      <c r="I7" s="19"/>
      <c r="J7" s="19"/>
      <c r="K7" s="19"/>
      <c r="L7" s="19"/>
      <c r="M7" s="19"/>
    </row>
    <row r="8" spans="1:19" ht="14.25" customHeight="1" x14ac:dyDescent="0.2">
      <c r="B8" s="16"/>
      <c r="D8" s="20"/>
      <c r="E8" s="19"/>
      <c r="F8" s="19"/>
      <c r="G8" s="19"/>
      <c r="H8" s="19"/>
      <c r="I8" s="19"/>
      <c r="J8" s="19"/>
      <c r="K8" s="19"/>
      <c r="L8" s="19"/>
      <c r="M8" s="19"/>
    </row>
    <row r="9" spans="1:19" x14ac:dyDescent="0.2">
      <c r="B9" s="16" t="s">
        <v>31</v>
      </c>
      <c r="D9" s="9" t="s">
        <v>34</v>
      </c>
      <c r="S9" s="10" t="s">
        <v>30</v>
      </c>
    </row>
    <row r="10" spans="1:19" x14ac:dyDescent="0.2">
      <c r="B10" s="16" t="s">
        <v>29</v>
      </c>
      <c r="D10" s="25">
        <v>44746</v>
      </c>
      <c r="S10" s="10" t="s">
        <v>28</v>
      </c>
    </row>
    <row r="11" spans="1:19" x14ac:dyDescent="0.2">
      <c r="B11" s="16" t="s">
        <v>27</v>
      </c>
      <c r="D11" s="18" t="s">
        <v>26</v>
      </c>
      <c r="S11" s="10" t="s">
        <v>3</v>
      </c>
    </row>
    <row r="12" spans="1:19" x14ac:dyDescent="0.2">
      <c r="B12" s="16"/>
    </row>
    <row r="13" spans="1:19" x14ac:dyDescent="0.2">
      <c r="B13" s="16" t="s">
        <v>25</v>
      </c>
      <c r="D13" s="9" t="s">
        <v>36</v>
      </c>
    </row>
    <row r="14" spans="1:19" x14ac:dyDescent="0.2">
      <c r="B14" s="16" t="s">
        <v>24</v>
      </c>
      <c r="D14" s="9" t="s">
        <v>37</v>
      </c>
    </row>
    <row r="15" spans="1:19" x14ac:dyDescent="0.2">
      <c r="B15" s="16"/>
    </row>
    <row r="16" spans="1:19" x14ac:dyDescent="0.2">
      <c r="B16" s="16" t="s">
        <v>23</v>
      </c>
      <c r="D16" s="9" t="s">
        <v>63</v>
      </c>
    </row>
    <row r="17" spans="1:19" x14ac:dyDescent="0.2">
      <c r="B17" s="16" t="s">
        <v>22</v>
      </c>
      <c r="D17" s="9" t="s">
        <v>38</v>
      </c>
    </row>
    <row r="18" spans="1:19" x14ac:dyDescent="0.2">
      <c r="B18" s="16" t="s">
        <v>21</v>
      </c>
      <c r="D18" s="25">
        <v>44745</v>
      </c>
    </row>
    <row r="19" spans="1:19" x14ac:dyDescent="0.2">
      <c r="B19" s="16"/>
      <c r="D19" s="17"/>
    </row>
    <row r="20" spans="1:19" x14ac:dyDescent="0.2">
      <c r="B20" s="16" t="s">
        <v>20</v>
      </c>
      <c r="D20" s="9" t="s">
        <v>65</v>
      </c>
    </row>
    <row r="21" spans="1:19" x14ac:dyDescent="0.2">
      <c r="B21" s="15"/>
    </row>
    <row r="22" spans="1:19" ht="6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3"/>
      <c r="Q22" s="14"/>
      <c r="R22" s="13"/>
      <c r="S22" s="13"/>
    </row>
    <row r="23" spans="1:19" ht="20.25" customHeight="1" x14ac:dyDescent="0.2">
      <c r="B23" s="12" t="s">
        <v>19</v>
      </c>
      <c r="D23" s="12" t="s">
        <v>18</v>
      </c>
    </row>
    <row r="24" spans="1:19" x14ac:dyDescent="0.2">
      <c r="B24" s="11" t="s">
        <v>17</v>
      </c>
      <c r="C24" s="12"/>
      <c r="D24" s="9" t="str">
        <f>Data!B2</f>
        <v>Table 1: New accepted work-related injury and occupational disease claims by financial year of lodgement.</v>
      </c>
    </row>
    <row r="25" spans="1:19" x14ac:dyDescent="0.2">
      <c r="B25" s="11"/>
    </row>
    <row r="26" spans="1:19" x14ac:dyDescent="0.2">
      <c r="B26" s="11"/>
      <c r="D26" s="12" t="s">
        <v>16</v>
      </c>
    </row>
    <row r="27" spans="1:19" x14ac:dyDescent="0.2">
      <c r="B27" s="11"/>
      <c r="D27" s="9" t="s">
        <v>39</v>
      </c>
    </row>
    <row r="28" spans="1:19" x14ac:dyDescent="0.2">
      <c r="B28" s="11"/>
      <c r="D28" s="9" t="s">
        <v>41</v>
      </c>
    </row>
    <row r="29" spans="1:19" x14ac:dyDescent="0.2">
      <c r="B29" s="11"/>
    </row>
    <row r="30" spans="1:19" x14ac:dyDescent="0.2">
      <c r="B30" s="11"/>
      <c r="D30" s="9" t="s">
        <v>40</v>
      </c>
    </row>
    <row r="31" spans="1:19" x14ac:dyDescent="0.2">
      <c r="D31" s="9" t="s">
        <v>42</v>
      </c>
    </row>
    <row r="32" spans="1:19" x14ac:dyDescent="0.2">
      <c r="E32" s="9" t="s">
        <v>43</v>
      </c>
    </row>
    <row r="33" spans="4:5" x14ac:dyDescent="0.2">
      <c r="E33" s="9" t="s">
        <v>44</v>
      </c>
    </row>
    <row r="34" spans="4:5" x14ac:dyDescent="0.2">
      <c r="E34" s="9" t="s">
        <v>45</v>
      </c>
    </row>
    <row r="36" spans="4:5" x14ac:dyDescent="0.2">
      <c r="D36" s="9" t="s">
        <v>62</v>
      </c>
    </row>
    <row r="38" spans="4:5" x14ac:dyDescent="0.2">
      <c r="D38" s="27" t="s">
        <v>56</v>
      </c>
    </row>
    <row r="39" spans="4:5" x14ac:dyDescent="0.2">
      <c r="D39" s="27" t="s">
        <v>57</v>
      </c>
    </row>
    <row r="280" spans="2:2" x14ac:dyDescent="0.2">
      <c r="B280" s="11"/>
    </row>
    <row r="281" spans="2:2" x14ac:dyDescent="0.2">
      <c r="B281" s="11"/>
    </row>
  </sheetData>
  <hyperlinks>
    <hyperlink ref="D11" r:id="rId1" xr:uid="{F0AE2A97-8BDB-409A-930B-BEE9DD21B140}"/>
    <hyperlink ref="B24" location="'Sheet1'!A1" display="Sheet1" xr:uid="{8EC9B03E-D396-4321-9700-6FEDFB46DCF5}"/>
  </hyperlinks>
  <pageMargins left="0.95" right="0.46" top="1" bottom="1" header="0.5" footer="0.5"/>
  <pageSetup paperSize="9" orientation="landscape" r:id="rId2"/>
  <headerFooter alignWithMargins="0">
    <oddFooter>&amp;C&amp;"Arial,Bold"&amp;14FOR INTERNAL USE ONLY&amp;R&amp;P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6DBBE-E98A-4C7D-B9A0-2BE8F64F9750}">
  <dimension ref="B2:H25"/>
  <sheetViews>
    <sheetView showGridLines="0" showRowColHeaders="0" workbookViewId="0"/>
  </sheetViews>
  <sheetFormatPr defaultRowHeight="15" x14ac:dyDescent="0.25"/>
  <cols>
    <col min="2" max="2" width="20" bestFit="1" customWidth="1"/>
    <col min="3" max="3" width="49.85546875" bestFit="1" customWidth="1"/>
    <col min="4" max="7" width="11.5703125" customWidth="1"/>
    <col min="8" max="8" width="13" customWidth="1"/>
  </cols>
  <sheetData>
    <row r="2" spans="2:8" x14ac:dyDescent="0.25">
      <c r="B2" s="8" t="s">
        <v>15</v>
      </c>
    </row>
    <row r="4" spans="2:8" x14ac:dyDescent="0.25">
      <c r="B4" s="4" t="s">
        <v>10</v>
      </c>
      <c r="C4" s="4" t="s">
        <v>11</v>
      </c>
      <c r="D4" s="5" t="s">
        <v>12</v>
      </c>
      <c r="E4" s="5" t="s">
        <v>13</v>
      </c>
      <c r="F4" s="5" t="s">
        <v>14</v>
      </c>
      <c r="G4" s="5" t="s">
        <v>46</v>
      </c>
      <c r="H4" s="5" t="s">
        <v>61</v>
      </c>
    </row>
    <row r="5" spans="2:8" x14ac:dyDescent="0.25">
      <c r="B5" s="32" t="s">
        <v>4</v>
      </c>
      <c r="C5" s="2" t="s">
        <v>53</v>
      </c>
      <c r="D5" s="3">
        <v>125673</v>
      </c>
      <c r="E5" s="3">
        <v>129624</v>
      </c>
      <c r="F5" s="3">
        <v>118301</v>
      </c>
      <c r="G5" s="3">
        <v>134455</v>
      </c>
      <c r="H5" s="3">
        <v>117241</v>
      </c>
    </row>
    <row r="6" spans="2:8" x14ac:dyDescent="0.25">
      <c r="B6" s="32"/>
      <c r="C6" s="2" t="s">
        <v>54</v>
      </c>
      <c r="D6" s="1">
        <v>41030</v>
      </c>
      <c r="E6" s="3">
        <v>39848</v>
      </c>
      <c r="F6" s="3">
        <v>34911</v>
      </c>
      <c r="G6" s="3">
        <v>37593</v>
      </c>
      <c r="H6" s="3">
        <v>33805</v>
      </c>
    </row>
    <row r="7" spans="2:8" x14ac:dyDescent="0.25">
      <c r="B7" s="32"/>
      <c r="C7" s="2" t="s">
        <v>47</v>
      </c>
      <c r="D7" s="3">
        <v>7996</v>
      </c>
      <c r="E7" s="3">
        <v>7782</v>
      </c>
      <c r="F7" s="3">
        <v>6974</v>
      </c>
      <c r="G7" s="3">
        <v>7594</v>
      </c>
      <c r="H7" s="3">
        <v>7007</v>
      </c>
    </row>
    <row r="8" spans="2:8" x14ac:dyDescent="0.25">
      <c r="B8" s="32"/>
      <c r="C8" s="2" t="s">
        <v>48</v>
      </c>
      <c r="D8" s="3">
        <v>7675</v>
      </c>
      <c r="E8" s="3">
        <v>7310</v>
      </c>
      <c r="F8" s="3">
        <v>6571</v>
      </c>
      <c r="G8" s="3">
        <v>6833</v>
      </c>
      <c r="H8" s="3">
        <v>5978</v>
      </c>
    </row>
    <row r="9" spans="2:8" x14ac:dyDescent="0.25">
      <c r="B9" s="32"/>
      <c r="C9" s="2" t="s">
        <v>55</v>
      </c>
      <c r="D9" s="3">
        <v>3638</v>
      </c>
      <c r="E9" s="3">
        <v>3373</v>
      </c>
      <c r="F9" s="3">
        <v>2951</v>
      </c>
      <c r="G9" s="3">
        <v>2965</v>
      </c>
      <c r="H9" s="3">
        <v>2612</v>
      </c>
    </row>
    <row r="10" spans="2:8" x14ac:dyDescent="0.25">
      <c r="B10" s="32"/>
      <c r="C10" s="2" t="s">
        <v>50</v>
      </c>
      <c r="D10" s="3">
        <v>1910</v>
      </c>
      <c r="E10" s="3">
        <v>1862</v>
      </c>
      <c r="F10" s="3">
        <v>1784</v>
      </c>
      <c r="G10" s="3">
        <v>1976</v>
      </c>
      <c r="H10" s="3">
        <v>1804</v>
      </c>
    </row>
    <row r="11" spans="2:8" x14ac:dyDescent="0.25">
      <c r="B11" s="32"/>
      <c r="C11" s="2" t="s">
        <v>2</v>
      </c>
      <c r="D11" s="3">
        <v>1275</v>
      </c>
      <c r="E11" s="3">
        <v>1379</v>
      </c>
      <c r="F11" s="3">
        <v>1278</v>
      </c>
      <c r="G11" s="3">
        <v>1569</v>
      </c>
      <c r="H11" s="3">
        <v>1494</v>
      </c>
    </row>
    <row r="12" spans="2:8" x14ac:dyDescent="0.25">
      <c r="B12" s="32"/>
      <c r="C12" s="2" t="s">
        <v>60</v>
      </c>
      <c r="D12" s="1">
        <v>303</v>
      </c>
      <c r="E12" s="3">
        <v>340</v>
      </c>
      <c r="F12" s="3">
        <v>288</v>
      </c>
      <c r="G12" s="3">
        <v>242</v>
      </c>
      <c r="H12" s="3">
        <v>224</v>
      </c>
    </row>
    <row r="13" spans="2:8" x14ac:dyDescent="0.25">
      <c r="B13" s="32"/>
      <c r="C13" s="2" t="s">
        <v>0</v>
      </c>
      <c r="D13" s="3">
        <v>282</v>
      </c>
      <c r="E13" s="3">
        <v>290</v>
      </c>
      <c r="F13" s="3">
        <v>252</v>
      </c>
      <c r="G13" s="3">
        <v>284</v>
      </c>
      <c r="H13" s="3">
        <v>269</v>
      </c>
    </row>
    <row r="14" spans="2:8" x14ac:dyDescent="0.25">
      <c r="B14" s="32"/>
      <c r="C14" s="2" t="s">
        <v>49</v>
      </c>
      <c r="D14" s="3">
        <v>284</v>
      </c>
      <c r="E14" s="3">
        <v>369</v>
      </c>
      <c r="F14" s="3">
        <v>264</v>
      </c>
      <c r="G14" s="3">
        <v>251</v>
      </c>
      <c r="H14" s="3">
        <v>145</v>
      </c>
    </row>
    <row r="15" spans="2:8" x14ac:dyDescent="0.25">
      <c r="B15" s="32"/>
      <c r="C15" s="2" t="s">
        <v>1</v>
      </c>
      <c r="D15" s="1">
        <v>174</v>
      </c>
      <c r="E15" s="3">
        <v>180</v>
      </c>
      <c r="F15" s="3">
        <v>141</v>
      </c>
      <c r="G15" s="3">
        <v>140</v>
      </c>
      <c r="H15" s="3">
        <v>104</v>
      </c>
    </row>
    <row r="16" spans="2:8" x14ac:dyDescent="0.25">
      <c r="B16" s="31" t="s">
        <v>6</v>
      </c>
      <c r="C16" s="31"/>
      <c r="D16" s="6">
        <v>190240</v>
      </c>
      <c r="E16" s="6">
        <v>192357</v>
      </c>
      <c r="F16" s="6">
        <v>173715</v>
      </c>
      <c r="G16" s="6">
        <v>193902</v>
      </c>
      <c r="H16" s="6">
        <v>170683</v>
      </c>
    </row>
    <row r="17" spans="2:8" x14ac:dyDescent="0.25">
      <c r="B17" s="32" t="s">
        <v>5</v>
      </c>
      <c r="C17" s="2" t="s">
        <v>51</v>
      </c>
      <c r="D17" s="28">
        <v>4371</v>
      </c>
      <c r="E17" s="28">
        <v>3632</v>
      </c>
      <c r="F17" s="28">
        <v>3259</v>
      </c>
      <c r="G17" s="28">
        <v>3506</v>
      </c>
      <c r="H17" s="28">
        <v>1862</v>
      </c>
    </row>
    <row r="18" spans="2:8" x14ac:dyDescent="0.25">
      <c r="B18" s="32"/>
      <c r="C18" s="2" t="s">
        <v>52</v>
      </c>
      <c r="D18" s="28">
        <v>1220</v>
      </c>
      <c r="E18" s="28">
        <v>1151</v>
      </c>
      <c r="F18" s="29">
        <v>984</v>
      </c>
      <c r="G18" s="28">
        <v>1024</v>
      </c>
      <c r="H18" s="29">
        <v>915</v>
      </c>
    </row>
    <row r="19" spans="2:8" x14ac:dyDescent="0.25">
      <c r="B19" s="32"/>
      <c r="C19" s="2" t="s">
        <v>59</v>
      </c>
      <c r="D19" s="3">
        <v>983</v>
      </c>
      <c r="E19" s="3">
        <v>881</v>
      </c>
      <c r="F19" s="3">
        <v>803</v>
      </c>
      <c r="G19" s="3">
        <v>894</v>
      </c>
      <c r="H19" s="3">
        <v>739</v>
      </c>
    </row>
    <row r="20" spans="2:8" x14ac:dyDescent="0.25">
      <c r="B20" s="32"/>
      <c r="C20" s="2" t="s">
        <v>5</v>
      </c>
      <c r="D20" s="3">
        <v>235</v>
      </c>
      <c r="E20" s="3">
        <v>244</v>
      </c>
      <c r="F20" s="3">
        <v>258</v>
      </c>
      <c r="G20" s="3">
        <v>300</v>
      </c>
      <c r="H20" s="3">
        <v>254</v>
      </c>
    </row>
    <row r="21" spans="2:8" x14ac:dyDescent="0.25">
      <c r="B21" s="32"/>
      <c r="C21" s="2" t="s">
        <v>58</v>
      </c>
      <c r="D21" s="3">
        <v>203</v>
      </c>
      <c r="E21" s="3">
        <v>232</v>
      </c>
      <c r="F21" s="3">
        <v>225</v>
      </c>
      <c r="G21" s="3">
        <v>267</v>
      </c>
      <c r="H21" s="3">
        <v>249</v>
      </c>
    </row>
    <row r="22" spans="2:8" x14ac:dyDescent="0.25">
      <c r="B22" s="31" t="s">
        <v>7</v>
      </c>
      <c r="C22" s="31"/>
      <c r="D22" s="6">
        <v>7012</v>
      </c>
      <c r="E22" s="6">
        <v>6140</v>
      </c>
      <c r="F22" s="6">
        <v>5529</v>
      </c>
      <c r="G22" s="6">
        <v>5991</v>
      </c>
      <c r="H22" s="6">
        <v>4019</v>
      </c>
    </row>
    <row r="23" spans="2:8" x14ac:dyDescent="0.25">
      <c r="B23" s="31" t="s">
        <v>8</v>
      </c>
      <c r="C23" s="31"/>
      <c r="D23" s="6">
        <v>8823</v>
      </c>
      <c r="E23" s="6">
        <v>8842</v>
      </c>
      <c r="F23" s="6">
        <v>8277</v>
      </c>
      <c r="G23" s="6">
        <v>9027</v>
      </c>
      <c r="H23" s="6">
        <v>7930</v>
      </c>
    </row>
    <row r="24" spans="2:8" x14ac:dyDescent="0.25">
      <c r="B24" s="30" t="s">
        <v>9</v>
      </c>
      <c r="C24" s="30"/>
      <c r="D24" s="7">
        <v>206075</v>
      </c>
      <c r="E24" s="7">
        <v>207339</v>
      </c>
      <c r="F24" s="7">
        <v>187521</v>
      </c>
      <c r="G24" s="7">
        <v>208920</v>
      </c>
      <c r="H24" s="7">
        <v>182632</v>
      </c>
    </row>
    <row r="25" spans="2:8" x14ac:dyDescent="0.25">
      <c r="F25" s="26"/>
      <c r="G25" s="26"/>
    </row>
  </sheetData>
  <mergeCells count="6">
    <mergeCell ref="B24:C24"/>
    <mergeCell ref="B22:C22"/>
    <mergeCell ref="B16:C16"/>
    <mergeCell ref="B17:B21"/>
    <mergeCell ref="B5:B15"/>
    <mergeCell ref="B23:C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Notes</vt:lpstr>
      <vt:lpstr>Data</vt:lpstr>
      <vt:lpstr>Date</vt:lpstr>
      <vt:lpstr>Notes!Print_Area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Analytics@acc.co.nz</dc:creator>
  <cp:lastModifiedBy>Molly Judkins</cp:lastModifiedBy>
  <dcterms:created xsi:type="dcterms:W3CDTF">2021-05-18T00:18:28Z</dcterms:created>
  <dcterms:modified xsi:type="dcterms:W3CDTF">2022-07-04T00:09:46Z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6cd0942-8d27-4cf6-a327-a2a5798e4a3f_Enabled">
    <vt:lpwstr>true</vt:lpwstr>
  </property>
  <property fmtid="{D5CDD505-2E9C-101B-9397-08002B2CF9AE}" pid="3" name="MSIP_Label_e6cd0942-8d27-4cf6-a327-a2a5798e4a3f_SetDate">
    <vt:lpwstr>2021-05-18T01:21:03Z</vt:lpwstr>
  </property>
  <property fmtid="{D5CDD505-2E9C-101B-9397-08002B2CF9AE}" pid="4" name="MSIP_Label_e6cd0942-8d27-4cf6-a327-a2a5798e4a3f_Method">
    <vt:lpwstr>Privileged</vt:lpwstr>
  </property>
  <property fmtid="{D5CDD505-2E9C-101B-9397-08002B2CF9AE}" pid="5" name="MSIP_Label_e6cd0942-8d27-4cf6-a327-a2a5798e4a3f_Name">
    <vt:lpwstr>UNCLASSIFIED</vt:lpwstr>
  </property>
  <property fmtid="{D5CDD505-2E9C-101B-9397-08002B2CF9AE}" pid="6" name="MSIP_Label_e6cd0942-8d27-4cf6-a327-a2a5798e4a3f_SiteId">
    <vt:lpwstr>8506768f-a7d1-475b-901c-fc1c222f496a</vt:lpwstr>
  </property>
  <property fmtid="{D5CDD505-2E9C-101B-9397-08002B2CF9AE}" pid="7" name="MSIP_Label_e6cd0942-8d27-4cf6-a327-a2a5798e4a3f_ActionId">
    <vt:lpwstr>40744e19-90d4-4074-908f-2a340d601466</vt:lpwstr>
  </property>
  <property fmtid="{D5CDD505-2E9C-101B-9397-08002B2CF9AE}" pid="8" name="MSIP_Label_e6cd0942-8d27-4cf6-a327-a2a5798e4a3f_ContentBits">
    <vt:lpwstr>0</vt:lpwstr>
  </property>
</Properties>
</file>