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I:\CMG\04 BPM\06 PPAR\05 Customers\19 External\AR-1176 Maxillofacial claims for over 65s\"/>
    </mc:Choice>
  </mc:AlternateContent>
  <xr:revisionPtr revIDLastSave="0" documentId="13_ncr:1_{DF145C56-F320-4661-AFD2-7D82689BC036}" xr6:coauthVersionLast="45" xr6:coauthVersionMax="45" xr10:uidLastSave="{00000000-0000-0000-0000-000000000000}"/>
  <bookViews>
    <workbookView xWindow="28680" yWindow="-120" windowWidth="29040" windowHeight="15840" xr2:uid="{00000000-000D-0000-FFFF-FFFF00000000}"/>
  </bookViews>
  <sheets>
    <sheet name="Notes" sheetId="1" r:id="rId1"/>
    <sheet name="Data" sheetId="2" r:id="rId2"/>
  </sheets>
  <definedNames>
    <definedName name="Date">Notes!$P$10:$P$13</definedName>
    <definedName name="_xlnm.Print_Area" localSheetId="0">Notes!$A$1:$L$39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<sst xmlns="http://schemas.openxmlformats.org/spreadsheetml/2006/main" count="231" uniqueCount="149">
  <si>
    <t>Author:</t>
  </si>
  <si>
    <t>Date:</t>
  </si>
  <si>
    <t>Purpose:</t>
  </si>
  <si>
    <t>Sheet:</t>
  </si>
  <si>
    <t>Description:</t>
  </si>
  <si>
    <t>Period:</t>
  </si>
  <si>
    <t>Title:</t>
  </si>
  <si>
    <t>Basis for tracking:</t>
  </si>
  <si>
    <t>Prepared for:</t>
  </si>
  <si>
    <t>Classification:</t>
  </si>
  <si>
    <t>Email:</t>
  </si>
  <si>
    <t>DWH load date:</t>
  </si>
  <si>
    <t>analytics@acc.co.nz</t>
  </si>
  <si>
    <t>Analysis tool:</t>
  </si>
  <si>
    <t>SAS</t>
  </si>
  <si>
    <t>In Fact</t>
  </si>
  <si>
    <t>Other</t>
  </si>
  <si>
    <t>Reference Number:</t>
  </si>
  <si>
    <t>Maxillofacial claims in over 65s</t>
  </si>
  <si>
    <t>AR-1176</t>
  </si>
  <si>
    <t>Analytics &amp; Reporting, ACC</t>
  </si>
  <si>
    <t>data.govt.nz</t>
  </si>
  <si>
    <t>Official Information Act (OIA) Request</t>
  </si>
  <si>
    <t>Accident Date, Payment Date</t>
  </si>
  <si>
    <t>Suitable for external use</t>
  </si>
  <si>
    <t>- include breakdown by cause, injury, age group, ethnicity, region and cost.</t>
  </si>
  <si>
    <t>Caveats and Notes:</t>
  </si>
  <si>
    <t>- All included claims are accepted for cover.</t>
  </si>
  <si>
    <t>- Claims managed by an accredited employer are not included.</t>
  </si>
  <si>
    <t>- Maxillofacial injuries are identified where the injury site is face, ear, eye or nose.</t>
  </si>
  <si>
    <t>- Injury site and diagnosis are based on a clients primary injury, a claim may include multiple injuries but these secondary injuries will not be included here.</t>
  </si>
  <si>
    <t>- Age is the clients age at accident.</t>
  </si>
  <si>
    <t>- ACC ethnicity data is prioritised, meaning that a claim can only have one ethnicity based on their selections on the ACC45 claim lodgement form.  A maximum of six ethnicities can be chosen by the client but the system prioritises these where Māori, regardless of other ethnicities are classified as Māori, Pacific Peoples with any other responses other than Māori are classified as Pacific; Asian peoples with any other response other than Māori and Pacific are classified as Asian and Other Ethnicity regardless of any other response other than Māori, Pacific or Asian are classified as Other. Those that listed European and did not list Māori, Pacific, Asian or Other are classified as European. Residual Categories are those whose ethnicity was not stated.</t>
  </si>
  <si>
    <t>- Claim cause has been compiled as follows:</t>
  </si>
  <si>
    <t xml:space="preserve"> </t>
  </si>
  <si>
    <t>- Motor vehicle accident claims are identified where the claim is within the motor vehicle funding account,</t>
  </si>
  <si>
    <t>- Falls are identified where the accident cause is:</t>
  </si>
  <si>
    <t>- Slipping, skidding on foot,</t>
  </si>
  <si>
    <t>- Tripping or stumbling,</t>
  </si>
  <si>
    <t>- Loss of consciousness/sleep,</t>
  </si>
  <si>
    <t>- Something giving way underfoot,</t>
  </si>
  <si>
    <t>- Misjudgement of support,</t>
  </si>
  <si>
    <t>- Loss of balance / personal control.</t>
  </si>
  <si>
    <t>- All other claims are identified by their accident cause as entered on the ACC45 claim lodgement form.</t>
  </si>
  <si>
    <t>- A claim may be active in more than one year and will be counted once within each relevant year.</t>
  </si>
  <si>
    <t>- A calendar year is 1 January to 31 December.</t>
  </si>
  <si>
    <t>- Costs are provided exclusive of GST.</t>
  </si>
  <si>
    <t>- Costs are based on date of payment which is not necessarily the date a service was provided.</t>
  </si>
  <si>
    <t>- Costs do not include any payments made for Public Health Acute Services. These are payments made to a public hospital during the acute phase of an injury and are paid as an annual bulk payment by ACC to the Crown. As such, payments are not able to be allocated to individual claims.</t>
  </si>
  <si>
    <r>
      <t>- In the interest of client privacy, claim counts of less than four claims have been displayed as '&lt;4', where a suppressed figure may be derived from claim totals further suppression is displayed as '</t>
    </r>
    <r>
      <rPr>
        <b/>
        <sz val="10"/>
        <rFont val="Arial"/>
        <family val="2"/>
      </rPr>
      <t>..</t>
    </r>
    <r>
      <rPr>
        <sz val="10"/>
        <rFont val="Arial"/>
        <family val="2"/>
      </rPr>
      <t>'.</t>
    </r>
  </si>
  <si>
    <t>Table 1: New and active claims and active costs for clients, 65 years and older with maxillofacial injuries</t>
  </si>
  <si>
    <t>Calendar Year</t>
  </si>
  <si>
    <t>New Claims</t>
  </si>
  <si>
    <t>Active Claims</t>
  </si>
  <si>
    <t>Active Costs</t>
  </si>
  <si>
    <t>2021 YTD</t>
  </si>
  <si>
    <t>Total</t>
  </si>
  <si>
    <t>Accident Calendar Year</t>
  </si>
  <si>
    <t>Age Group</t>
  </si>
  <si>
    <t>2007</t>
  </si>
  <si>
    <t>2008</t>
  </si>
  <si>
    <t>2009</t>
  </si>
  <si>
    <t>2010</t>
  </si>
  <si>
    <t>2011</t>
  </si>
  <si>
    <t>2012</t>
  </si>
  <si>
    <t>2013</t>
  </si>
  <si>
    <t>2014</t>
  </si>
  <si>
    <t>2015</t>
  </si>
  <si>
    <t>2016</t>
  </si>
  <si>
    <t>2017</t>
  </si>
  <si>
    <t>2018</t>
  </si>
  <si>
    <t>2019</t>
  </si>
  <si>
    <t>2020</t>
  </si>
  <si>
    <t>65-74</t>
  </si>
  <si>
    <t>75-84</t>
  </si>
  <si>
    <t>85+</t>
  </si>
  <si>
    <t>Client Sex</t>
  </si>
  <si>
    <t>Female</t>
  </si>
  <si>
    <t>Male</t>
  </si>
  <si>
    <t>Client Ethnicity</t>
  </si>
  <si>
    <t>Asian</t>
  </si>
  <si>
    <t>European</t>
  </si>
  <si>
    <t>Māori</t>
  </si>
  <si>
    <t>Pacific Peoples</t>
  </si>
  <si>
    <t>Other Ethnicities</t>
  </si>
  <si>
    <t>Residual Categories</t>
  </si>
  <si>
    <t>Accident Region</t>
  </si>
  <si>
    <t>Northland</t>
  </si>
  <si>
    <t>Auckland</t>
  </si>
  <si>
    <t>Waikato</t>
  </si>
  <si>
    <t>Bay of Plenty</t>
  </si>
  <si>
    <t>Gisborne</t>
  </si>
  <si>
    <t>Hawkes Bay</t>
  </si>
  <si>
    <t>Taranaki</t>
  </si>
  <si>
    <t>Manawatū-Whanganui</t>
  </si>
  <si>
    <t>Wellington</t>
  </si>
  <si>
    <t>Tasman</t>
  </si>
  <si>
    <t>Nelson</t>
  </si>
  <si>
    <t>Marlborough</t>
  </si>
  <si>
    <t>Canterbury</t>
  </si>
  <si>
    <t>West Coast</t>
  </si>
  <si>
    <t>Otago</t>
  </si>
  <si>
    <t>Southland</t>
  </si>
  <si>
    <t>Unknown</t>
  </si>
  <si>
    <t>Accident Cause</t>
  </si>
  <si>
    <t>Falls</t>
  </si>
  <si>
    <t>Struck by Person/Animal</t>
  </si>
  <si>
    <t>Object Coming Loose/Shifting</t>
  </si>
  <si>
    <t>Puncture</t>
  </si>
  <si>
    <t>Exposure to Elements</t>
  </si>
  <si>
    <t>Struck by Held Tool/Implement</t>
  </si>
  <si>
    <t>Medical Treatment</t>
  </si>
  <si>
    <t>Pushed or Pulled</t>
  </si>
  <si>
    <t>Collapse of Stack/Bulk Goods</t>
  </si>
  <si>
    <t>Lifting/Carrying/Strain</t>
  </si>
  <si>
    <t>Explosion/Blasting/Implosion</t>
  </si>
  <si>
    <t>Other or Unclear Cause</t>
  </si>
  <si>
    <t>&lt;4</t>
  </si>
  <si>
    <t>..</t>
  </si>
  <si>
    <t>Primary Diagnosis</t>
  </si>
  <si>
    <t>Soft Tissue Injury (Contusion, Internal Organ, Strain)</t>
  </si>
  <si>
    <t>Deafness</t>
  </si>
  <si>
    <t>Foreign Body In Orifice/Eye</t>
  </si>
  <si>
    <t>Dental Injuries</t>
  </si>
  <si>
    <t>Fracture/ Dislocation</t>
  </si>
  <si>
    <t>Burns (Burn, Corrosive Injury, Scald)</t>
  </si>
  <si>
    <t>Laceration, Puncture Wound, Sting</t>
  </si>
  <si>
    <t>Data</t>
  </si>
  <si>
    <t>1 January 2007 to 30 April 2021</t>
  </si>
  <si>
    <t>- Assaults are identified by combining fields such as contact (Fight/Struggle with Person), cause (Criminal Act or Struck by Person/Animal) and prior activity (Fighting) with each other or with various keywords from the accident description or Read code (injury description), and then excluding claims that are not relevant such as play fighting, participation in contact sport or animal attacks.</t>
  </si>
  <si>
    <t>- Active claims are counted when at least one payment was made to a claim in the specified timeframe (1 January 2007 and 31 April 2021). A claim was not necessarily lodged or had the accident occur in that same time period.</t>
  </si>
  <si>
    <t>- Data was extracted 17 May 2021 and may differ if re-run later.</t>
  </si>
  <si>
    <t>between 1 January 2007 and 30 April 2021 broken down by calendar year</t>
  </si>
  <si>
    <t>Table 2: New maxillofacial claims for clients 65 years and older between 1 January 2007 and 30 April 2021  broken down by client age and calendar year</t>
  </si>
  <si>
    <t>Table 3: New maxillofacial claims for clients 65 years and older between 1 January 2007 and 30 April 2021  broken down by client sex and calendar year</t>
  </si>
  <si>
    <t>Table 4: New maxillofacial claims for clients 65 years and older between 1 January 2007 and 30 April 2021  broken down by client ethnicity and calendar year</t>
  </si>
  <si>
    <t>Table 5: New maxillofacial claims for clients 65 years and older between 1 January 2007 and 30 April 2021  broken down by accident region and calendar year</t>
  </si>
  <si>
    <t>Table 6: New maxillofacial claims for clients 65 years and older between 1 January 2007 and 30 April 2021  broken down by most prevalent accident causes and calendar year</t>
  </si>
  <si>
    <t>Table 7: New maxillofacial claims for clients 65 years and older between 1 January 2007 and 30 April 2021  broken down by most prevalent primary diagnoses and calendar year</t>
  </si>
  <si>
    <t>- The claim cause category is mutually exclusive with the above hierarchy. For example, someone who described being assaulted and falling over will be counted under assault but not falls.</t>
  </si>
  <si>
    <t>- The accident description is a non-mandatory free-text field on the ACC45 claim lodgement form. The field allows a client to include some extra detail around how their accident came about, however the quality and quantity of information supplied here varies significantly. As such, figures supplied using the accident description should be considered indicative only.</t>
  </si>
  <si>
    <t>Would you kindly be able to obtain data on the total number of ACC claims for maxillofacial trauma for clients 65+ per year from 2000</t>
  </si>
  <si>
    <t>- Region is the location of the accident and not necessarily where the client resides or sought treatment.</t>
  </si>
  <si>
    <t>- New claims are counted when the accident occurred between 1 January 2007 and 31 April 2021.</t>
  </si>
  <si>
    <t>Work Property or Characteristics</t>
  </si>
  <si>
    <t>Collision/Knocked Over by Object</t>
  </si>
  <si>
    <t>Motor Vehicle Accident</t>
  </si>
  <si>
    <t>Assault-Related</t>
  </si>
  <si>
    <t>- ACC has made a number of changes to how data is managed and classified since 2000, this may have an impact on classification of claims over time. A number of fields (in particular those used to identify assault claims) were not available prior to 2007. Data has, therefore, been provided since 2007 where annual variations are more accurate.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</si>
</sst>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9" x14ac:knownFonts="1">
    <font>
      <sz val="10"/>
      <name val="Arial"/>
    </font>
    <font>
      <sz val="11"/>
      <color theme="1"/>
      <name val="Calibri"/>
      <family val="2"/>
      <scheme val="minor"/>
    </font>
    <font>
      <u/>
      <sz val="10"/>
      <color indexed="12"/>
      <name val="Arial"/>
      <family val="2"/>
    </font>
    <font>
      <b/>
      <sz val="10"/>
      <color indexed="18"/>
      <name val="Verdana"/>
      <family val="2"/>
    </font>
    <font>
      <sz val="10"/>
      <color indexed="18"/>
      <name val="Arial"/>
      <family val="2"/>
    </font>
    <font>
      <sz val="10"/>
      <color indexed="9"/>
      <name val="Arial"/>
      <family val="2"/>
    </font>
    <font>
      <b/>
      <sz val="10"/>
      <color indexed="10"/>
      <name val="Arial"/>
      <family val="2"/>
    </font>
    <font>
      <sz val="8"/>
      <name val="Arial"/>
      <family val="2"/>
    </font>
    <font>
      <b/>
      <sz val="10"/>
      <name val="Arial"/>
      <family val="2"/>
    </font>
    <font>
      <b/>
      <sz val="15"/>
      <color indexed="18"/>
      <name val="Verdana"/>
      <family val="2"/>
    </font>
    <font>
      <b/>
      <i/>
      <sz val="11"/>
      <color indexed="18"/>
      <name val="Verdana"/>
      <family val="2"/>
    </font>
    <font>
      <b/>
      <sz val="10"/>
      <color theme="1"/>
      <name val="Verdana"/>
      <family val="2"/>
    </font>
    <font>
      <i/>
      <sz val="10"/>
      <name val="Arial"/>
      <family val="2"/>
    </font>
    <font>
      <sz val="10"/>
      <name val="Arial"/>
      <family val="2"/>
    </font>
    <font>
      <b/>
      <sz val="9"/>
      <name val="Arial"/>
      <family val="2"/>
    </font>
    <font>
      <sz val="9"/>
      <name val="Arial"/>
      <family val="2"/>
    </font>
    <font>
      <sz val="9"/>
      <color theme="1"/>
      <name val="Arial"/>
      <family val="2"/>
    </font>
    <font>
      <b/>
      <sz val="9"/>
      <color theme="0"/>
      <name val="Arial"/>
      <family val="2"/>
    </font>
    <font>
      <b/>
      <sz val="9"/>
      <color theme="1"/>
      <name val="Arial"/>
      <family val="2"/>
    </font>
  </fonts>
  <fills count="6">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54">
    <xf numFmtId="0" fontId="0" fillId="0" borderId="0" xfId="0"/>
    <xf numFmtId="0" fontId="0" fillId="0" borderId="0" xfId="0" applyFill="1"/>
    <xf numFmtId="0" fontId="3" fillId="0" borderId="0" xfId="0" applyFont="1" applyFill="1"/>
    <xf numFmtId="0" fontId="4" fillId="0" borderId="0" xfId="0" applyFont="1" applyFill="1"/>
    <xf numFmtId="0" fontId="0" fillId="0" borderId="0" xfId="0" applyFill="1" applyAlignment="1">
      <alignment horizontal="left" wrapText="1"/>
    </xf>
    <xf numFmtId="0" fontId="5" fillId="0" borderId="0" xfId="0" applyFont="1" applyFill="1"/>
    <xf numFmtId="14" fontId="0" fillId="0" borderId="0" xfId="0" applyNumberFormat="1" applyFill="1" applyAlignment="1">
      <alignment horizontal="left"/>
    </xf>
    <xf numFmtId="0" fontId="8" fillId="0" borderId="0" xfId="0" applyFont="1" applyFill="1"/>
    <xf numFmtId="0" fontId="9" fillId="0" borderId="0" xfId="0" applyFont="1" applyFill="1"/>
    <xf numFmtId="0" fontId="10" fillId="0" borderId="0" xfId="0" applyFont="1" applyFill="1" applyAlignment="1">
      <alignment vertical="top"/>
    </xf>
    <xf numFmtId="15" fontId="0" fillId="0" borderId="0" xfId="0" applyNumberFormat="1" applyFill="1"/>
    <xf numFmtId="0" fontId="2" fillId="0" borderId="0" xfId="1" applyFill="1" applyAlignment="1" applyProtection="1">
      <alignment horizontal="left"/>
    </xf>
    <xf numFmtId="0" fontId="0" fillId="2" borderId="0" xfId="0" applyFill="1"/>
    <xf numFmtId="0" fontId="5" fillId="2" borderId="0" xfId="0" applyFont="1" applyFill="1"/>
    <xf numFmtId="0" fontId="11" fillId="0" borderId="0" xfId="0" applyFont="1" applyFill="1" applyAlignment="1">
      <alignment vertical="center"/>
    </xf>
    <xf numFmtId="0" fontId="0" fillId="0" borderId="0" xfId="0" applyFill="1" applyAlignment="1">
      <alignment horizontal="left"/>
    </xf>
    <xf numFmtId="0" fontId="6" fillId="0" borderId="0" xfId="0" applyFont="1" applyFill="1" applyAlignment="1">
      <alignment vertical="center"/>
    </xf>
    <xf numFmtId="0" fontId="2" fillId="0" borderId="0" xfId="1" applyFill="1" applyAlignment="1" applyProtection="1"/>
    <xf numFmtId="0" fontId="11" fillId="0" borderId="0" xfId="0" applyFont="1" applyFill="1" applyAlignment="1"/>
    <xf numFmtId="0" fontId="0" fillId="0" borderId="0" xfId="0" applyFill="1" applyAlignment="1"/>
    <xf numFmtId="0" fontId="12" fillId="0" borderId="0" xfId="0" applyFont="1" applyFill="1"/>
    <xf numFmtId="0" fontId="12" fillId="0" borderId="0" xfId="0" quotePrefix="1" applyFont="1" applyFill="1"/>
    <xf numFmtId="0" fontId="13" fillId="0" borderId="0" xfId="0" quotePrefix="1" applyFont="1"/>
    <xf numFmtId="0" fontId="13" fillId="0" borderId="0" xfId="0" quotePrefix="1" applyFont="1" applyFill="1"/>
    <xf numFmtId="0" fontId="13" fillId="0" borderId="0" xfId="0" quotePrefix="1" applyFont="1" applyFill="1" applyBorder="1"/>
    <xf numFmtId="0" fontId="13" fillId="0" borderId="0" xfId="0" applyFont="1" applyFill="1" applyBorder="1"/>
    <xf numFmtId="0" fontId="5" fillId="0" borderId="0" xfId="0" applyFont="1"/>
    <xf numFmtId="0" fontId="14" fillId="0" borderId="0" xfId="0" applyFont="1"/>
    <xf numFmtId="0" fontId="15" fillId="0" borderId="0" xfId="0" applyFont="1"/>
    <xf numFmtId="0" fontId="16" fillId="0" borderId="0" xfId="2" applyFont="1"/>
    <xf numFmtId="0" fontId="17" fillId="4" borderId="1" xfId="2" applyFont="1" applyFill="1" applyBorder="1" applyAlignment="1">
      <alignment horizontal="center"/>
    </xf>
    <xf numFmtId="0" fontId="17" fillId="4" borderId="1" xfId="2" applyNumberFormat="1" applyFont="1" applyFill="1" applyBorder="1" applyAlignment="1">
      <alignment horizontal="left"/>
    </xf>
    <xf numFmtId="49" fontId="18" fillId="5" borderId="1" xfId="2" applyNumberFormat="1" applyFont="1" applyFill="1" applyBorder="1" applyAlignment="1">
      <alignment horizontal="center" vertical="center"/>
    </xf>
    <xf numFmtId="0" fontId="16" fillId="0" borderId="1" xfId="2" applyNumberFormat="1" applyFont="1" applyBorder="1"/>
    <xf numFmtId="3" fontId="16" fillId="0" borderId="1" xfId="2" applyNumberFormat="1" applyFont="1" applyBorder="1" applyAlignment="1">
      <alignment horizontal="right"/>
    </xf>
    <xf numFmtId="3" fontId="16" fillId="0" borderId="1" xfId="2" applyNumberFormat="1" applyFont="1" applyBorder="1"/>
    <xf numFmtId="164" fontId="16" fillId="0" borderId="1" xfId="2" applyNumberFormat="1" applyFont="1" applyBorder="1"/>
    <xf numFmtId="49" fontId="16" fillId="0" borderId="1" xfId="2" applyNumberFormat="1" applyFont="1" applyBorder="1" applyAlignment="1">
      <alignment horizontal="left" vertical="top"/>
    </xf>
    <xf numFmtId="49" fontId="18" fillId="3" borderId="1" xfId="2" applyNumberFormat="1" applyFont="1" applyFill="1" applyBorder="1" applyAlignment="1">
      <alignment horizontal="left" vertical="top"/>
    </xf>
    <xf numFmtId="3" fontId="18" fillId="3" borderId="1" xfId="2" applyNumberFormat="1" applyFont="1" applyFill="1" applyBorder="1" applyAlignment="1">
      <alignment horizontal="right"/>
    </xf>
    <xf numFmtId="0" fontId="16" fillId="0" borderId="1" xfId="2" applyNumberFormat="1" applyFont="1" applyBorder="1" applyAlignment="1">
      <alignment horizontal="right"/>
    </xf>
    <xf numFmtId="0" fontId="18" fillId="3" borderId="1" xfId="2" applyNumberFormat="1" applyFont="1" applyFill="1" applyBorder="1"/>
    <xf numFmtId="164" fontId="18" fillId="3" borderId="1" xfId="2" applyNumberFormat="1" applyFont="1" applyFill="1" applyBorder="1"/>
    <xf numFmtId="0" fontId="16" fillId="0" borderId="1" xfId="2" applyNumberFormat="1" applyFont="1" applyBorder="1" applyAlignment="1">
      <alignment horizontal="left" vertical="top"/>
    </xf>
    <xf numFmtId="3" fontId="18" fillId="0" borderId="1" xfId="2" applyNumberFormat="1" applyFont="1" applyBorder="1" applyAlignment="1">
      <alignment horizontal="right"/>
    </xf>
    <xf numFmtId="0" fontId="18" fillId="0" borderId="0" xfId="2" applyNumberFormat="1" applyFont="1" applyFill="1" applyBorder="1"/>
    <xf numFmtId="3" fontId="18" fillId="0" borderId="0" xfId="2" applyNumberFormat="1" applyFont="1" applyFill="1" applyBorder="1" applyAlignment="1">
      <alignment horizontal="right"/>
    </xf>
    <xf numFmtId="164" fontId="18" fillId="0" borderId="0" xfId="2" applyNumberFormat="1" applyFont="1" applyFill="1" applyBorder="1"/>
    <xf numFmtId="0" fontId="13" fillId="0" borderId="0" xfId="0" quotePrefix="1" applyFont="1" applyAlignment="1">
      <alignment horizontal="left" wrapText="1"/>
    </xf>
    <xf numFmtId="0" fontId="13" fillId="0" borderId="0" xfId="0" quotePrefix="1" applyFont="1" applyFill="1" applyAlignment="1">
      <alignment horizontal="left" wrapText="1"/>
    </xf>
    <xf numFmtId="0" fontId="13" fillId="0" borderId="0" xfId="0" quotePrefix="1" applyFont="1" applyFill="1" applyBorder="1" applyAlignment="1">
      <alignment horizontal="left" wrapText="1"/>
    </xf>
    <xf numFmtId="0" fontId="17" fillId="4" borderId="2" xfId="2" applyFont="1" applyFill="1" applyBorder="1" applyAlignment="1">
      <alignment horizontal="center"/>
    </xf>
    <xf numFmtId="0" fontId="17" fillId="4" borderId="3" xfId="2" applyFont="1" applyFill="1" applyBorder="1" applyAlignment="1">
      <alignment horizontal="center"/>
    </xf>
    <xf numFmtId="0" fontId="17" fillId="4" borderId="4" xfId="2" applyFont="1" applyFill="1" applyBorder="1" applyAlignment="1">
      <alignment horizontal="center"/>
    </xf>
  </cellXfs>
  <cellStyles count="3">
    <cellStyle name="Hyperlink" xfId="1" builtinId="8"/>
    <cellStyle name="Normal" xfId="0" builtinId="0"/>
    <cellStyle name="Normal 2" xfId="2" xr:uid="{A757711C-F526-49B9-B61E-AD3EE4041FA1}"/>
  </cellStyles>
  <dxfs count="2">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8</xdr:row>
          <xdr:rowOff>0</xdr:rowOff>
        </xdr:from>
        <xdr:to>
          <xdr:col>16</xdr:col>
          <xdr:colOff>76200</xdr:colOff>
          <xdr:row>10</xdr:row>
          <xdr:rowOff>76200</xdr:rowOff>
        </xdr:to>
        <xdr:sp macro="" textlink="">
          <xdr:nvSpPr>
            <xdr:cNvPr id="1029" name="CommandButton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0</xdr:colOff>
      <xdr:row>9</xdr:row>
      <xdr:rowOff>0</xdr:rowOff>
    </xdr:from>
    <xdr:to>
      <xdr:col>6</xdr:col>
      <xdr:colOff>304800</xdr:colOff>
      <xdr:row>10</xdr:row>
      <xdr:rowOff>142875</xdr:rowOff>
    </xdr:to>
    <xdr:sp macro="" textlink="">
      <xdr:nvSpPr>
        <xdr:cNvPr id="1187" name="AutoShape 8" descr="918150500@13062008-2DFD">
          <a:extLst>
            <a:ext uri="{FF2B5EF4-FFF2-40B4-BE49-F238E27FC236}">
              <a16:creationId xmlns:a16="http://schemas.microsoft.com/office/drawing/2014/main" id="{00000000-0008-0000-0000-0000A3040000}"/>
            </a:ext>
          </a:extLst>
        </xdr:cNvPr>
        <xdr:cNvSpPr>
          <a:spLocks noChangeAspect="1" noChangeArrowheads="1"/>
        </xdr:cNvSpPr>
      </xdr:nvSpPr>
      <xdr:spPr bwMode="auto">
        <a:xfrm>
          <a:off x="4038600" y="21050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66675</xdr:colOff>
          <xdr:row>24</xdr:row>
          <xdr:rowOff>76200</xdr:rowOff>
        </xdr:from>
        <xdr:to>
          <xdr:col>16</xdr:col>
          <xdr:colOff>76200</xdr:colOff>
          <xdr:row>27</xdr:row>
          <xdr:rowOff>0</xdr:rowOff>
        </xdr:to>
        <xdr:sp macro="" textlink="">
          <xdr:nvSpPr>
            <xdr:cNvPr id="1103" name="CommandButton2"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editAs="oneCell">
    <xdr:from>
      <xdr:col>1</xdr:col>
      <xdr:colOff>0</xdr:colOff>
      <xdr:row>2</xdr:row>
      <xdr:rowOff>0</xdr:rowOff>
    </xdr:from>
    <xdr:to>
      <xdr:col>6</xdr:col>
      <xdr:colOff>295275</xdr:colOff>
      <xdr:row>4</xdr:row>
      <xdr:rowOff>190500</xdr:rowOff>
    </xdr:to>
    <xdr:pic>
      <xdr:nvPicPr>
        <xdr:cNvPr id="1189" name="Picture 6">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76225"/>
          <a:ext cx="418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mailto:analytics@acc.co.nz"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S286"/>
  <sheetViews>
    <sheetView showGridLines="0" showRowColHeaders="0" tabSelected="1" workbookViewId="0">
      <selection activeCell="H4" sqref="H4"/>
    </sheetView>
  </sheetViews>
  <sheetFormatPr defaultColWidth="9.140625" defaultRowHeight="12.75" x14ac:dyDescent="0.2"/>
  <cols>
    <col min="1" max="1" width="2.28515625" style="1" customWidth="1"/>
    <col min="2" max="2" width="24.85546875" style="1" bestFit="1" customWidth="1"/>
    <col min="3" max="3" width="1.7109375" style="1" customWidth="1"/>
    <col min="4" max="4" width="13.42578125" style="1" customWidth="1"/>
    <col min="5" max="11" width="9.140625" style="1"/>
    <col min="12" max="12" width="10.140625" style="1" customWidth="1"/>
    <col min="13" max="13" width="9.140625" style="1"/>
    <col min="14" max="14" width="6.7109375" style="1" customWidth="1"/>
    <col min="15" max="15" width="1.5703125" style="1" customWidth="1"/>
    <col min="16" max="16" width="9.140625" style="5"/>
    <col min="17" max="17" width="9.140625" style="1"/>
    <col min="18" max="19" width="9.140625" style="5"/>
    <col min="20" max="16384" width="9.140625" style="1"/>
  </cols>
  <sheetData>
    <row r="1" spans="1:19" ht="6" customHeight="1" x14ac:dyDescent="0.2">
      <c r="A1" s="12"/>
      <c r="B1" s="12"/>
      <c r="C1" s="12"/>
      <c r="D1" s="12"/>
      <c r="E1" s="12"/>
      <c r="F1" s="12"/>
      <c r="G1" s="12"/>
      <c r="H1" s="12"/>
      <c r="I1" s="12"/>
      <c r="J1" s="12"/>
      <c r="K1" s="12"/>
      <c r="L1" s="12"/>
      <c r="M1" s="12"/>
      <c r="N1" s="12"/>
      <c r="O1" s="12"/>
      <c r="P1" s="13"/>
      <c r="Q1" s="12"/>
      <c r="R1" s="13"/>
      <c r="S1" s="13"/>
    </row>
    <row r="2" spans="1:19" ht="15.75" customHeight="1" x14ac:dyDescent="0.2">
      <c r="B2" s="11"/>
    </row>
    <row r="3" spans="1:19" ht="16.5" customHeight="1" x14ac:dyDescent="0.3">
      <c r="B3" s="11"/>
      <c r="E3" s="8"/>
    </row>
    <row r="4" spans="1:19" ht="21.75" customHeight="1" x14ac:dyDescent="0.2">
      <c r="E4" s="9"/>
    </row>
    <row r="5" spans="1:19" ht="21.75" customHeight="1" x14ac:dyDescent="0.2">
      <c r="E5" s="9"/>
    </row>
    <row r="6" spans="1:19" x14ac:dyDescent="0.2">
      <c r="B6" s="18" t="s">
        <v>6</v>
      </c>
      <c r="D6" s="7" t="s">
        <v>18</v>
      </c>
    </row>
    <row r="7" spans="1:19" x14ac:dyDescent="0.2">
      <c r="B7" s="18" t="s">
        <v>17</v>
      </c>
      <c r="C7" s="19"/>
      <c r="D7" s="15" t="s">
        <v>19</v>
      </c>
      <c r="E7" s="4"/>
      <c r="F7" s="4"/>
      <c r="G7" s="4"/>
      <c r="H7" s="4"/>
      <c r="I7" s="4"/>
      <c r="J7" s="4"/>
      <c r="K7" s="4"/>
      <c r="L7" s="4"/>
      <c r="M7" s="4"/>
    </row>
    <row r="8" spans="1:19" ht="14.25" customHeight="1" x14ac:dyDescent="0.2">
      <c r="B8" s="14"/>
      <c r="D8" s="15"/>
      <c r="E8" s="4"/>
      <c r="F8" s="4"/>
      <c r="G8" s="4"/>
      <c r="H8" s="4"/>
      <c r="I8" s="4"/>
      <c r="J8" s="4"/>
      <c r="K8" s="4"/>
      <c r="L8" s="4"/>
      <c r="M8" s="4"/>
    </row>
    <row r="9" spans="1:19" x14ac:dyDescent="0.2">
      <c r="B9" s="14" t="s">
        <v>0</v>
      </c>
      <c r="D9" s="1" t="s">
        <v>20</v>
      </c>
      <c r="S9" s="5" t="s">
        <v>14</v>
      </c>
    </row>
    <row r="10" spans="1:19" x14ac:dyDescent="0.2">
      <c r="B10" s="14" t="s">
        <v>1</v>
      </c>
      <c r="D10" s="6">
        <v>44335</v>
      </c>
      <c r="G10"/>
      <c r="S10" s="5" t="s">
        <v>15</v>
      </c>
    </row>
    <row r="11" spans="1:19" x14ac:dyDescent="0.2">
      <c r="B11" s="14" t="s">
        <v>10</v>
      </c>
      <c r="D11" s="17" t="s">
        <v>12</v>
      </c>
      <c r="S11" s="5" t="s">
        <v>16</v>
      </c>
    </row>
    <row r="12" spans="1:19" x14ac:dyDescent="0.2">
      <c r="B12" s="14"/>
    </row>
    <row r="13" spans="1:19" x14ac:dyDescent="0.2">
      <c r="B13" s="14" t="s">
        <v>8</v>
      </c>
      <c r="D13" s="1" t="s">
        <v>21</v>
      </c>
    </row>
    <row r="14" spans="1:19" x14ac:dyDescent="0.2">
      <c r="B14" s="14" t="s">
        <v>2</v>
      </c>
      <c r="D14" s="1" t="s">
        <v>22</v>
      </c>
    </row>
    <row r="15" spans="1:19" x14ac:dyDescent="0.2">
      <c r="B15" s="14"/>
    </row>
    <row r="16" spans="1:19" x14ac:dyDescent="0.2">
      <c r="B16" s="14" t="s">
        <v>5</v>
      </c>
      <c r="D16" s="1" t="s">
        <v>128</v>
      </c>
    </row>
    <row r="17" spans="1:19" x14ac:dyDescent="0.2">
      <c r="B17" s="14" t="s">
        <v>7</v>
      </c>
      <c r="D17" s="1" t="s">
        <v>23</v>
      </c>
    </row>
    <row r="18" spans="1:19" x14ac:dyDescent="0.2">
      <c r="B18" s="14" t="s">
        <v>13</v>
      </c>
      <c r="D18" s="1" t="s">
        <v>14</v>
      </c>
    </row>
    <row r="19" spans="1:19" x14ac:dyDescent="0.2">
      <c r="B19" s="14" t="s">
        <v>11</v>
      </c>
      <c r="D19" s="6">
        <v>44319</v>
      </c>
    </row>
    <row r="20" spans="1:19" x14ac:dyDescent="0.2">
      <c r="B20" s="14"/>
      <c r="D20" s="10"/>
    </row>
    <row r="21" spans="1:19" x14ac:dyDescent="0.2">
      <c r="B21" s="14" t="s">
        <v>9</v>
      </c>
      <c r="D21" s="16" t="s">
        <v>24</v>
      </c>
    </row>
    <row r="22" spans="1:19" x14ac:dyDescent="0.2">
      <c r="B22" s="3"/>
    </row>
    <row r="23" spans="1:19" ht="6" customHeight="1" x14ac:dyDescent="0.2">
      <c r="A23" s="12"/>
      <c r="B23" s="12"/>
      <c r="C23" s="12"/>
      <c r="D23" s="12"/>
      <c r="E23" s="12"/>
      <c r="F23" s="12"/>
      <c r="G23" s="12"/>
      <c r="H23" s="12"/>
      <c r="I23" s="12"/>
      <c r="J23" s="12"/>
      <c r="K23" s="12"/>
      <c r="L23" s="12"/>
      <c r="M23" s="12"/>
      <c r="N23" s="12"/>
      <c r="O23" s="12"/>
      <c r="P23" s="13"/>
      <c r="Q23" s="12"/>
      <c r="R23" s="13"/>
      <c r="S23" s="13"/>
    </row>
    <row r="24" spans="1:19" ht="20.25" customHeight="1" x14ac:dyDescent="0.2">
      <c r="B24" s="2" t="s">
        <v>3</v>
      </c>
      <c r="D24" s="2" t="s">
        <v>4</v>
      </c>
    </row>
    <row r="25" spans="1:19" x14ac:dyDescent="0.2">
      <c r="B25" s="11" t="s">
        <v>127</v>
      </c>
      <c r="C25" s="2"/>
      <c r="D25" s="20" t="s">
        <v>141</v>
      </c>
    </row>
    <row r="26" spans="1:19" x14ac:dyDescent="0.2">
      <c r="B26" s="11"/>
      <c r="D26" s="21" t="s">
        <v>25</v>
      </c>
    </row>
    <row r="27" spans="1:19" x14ac:dyDescent="0.2">
      <c r="B27" s="11"/>
    </row>
    <row r="28" spans="1:19" x14ac:dyDescent="0.2">
      <c r="B28" s="11"/>
      <c r="D28" s="2" t="s">
        <v>26</v>
      </c>
    </row>
    <row r="29" spans="1:19" x14ac:dyDescent="0.2">
      <c r="B29" s="11"/>
      <c r="D29" s="22" t="s">
        <v>27</v>
      </c>
    </row>
    <row r="30" spans="1:19" x14ac:dyDescent="0.2">
      <c r="B30" s="11"/>
      <c r="D30" s="22" t="s">
        <v>28</v>
      </c>
    </row>
    <row r="31" spans="1:19" x14ac:dyDescent="0.2">
      <c r="B31" s="11"/>
      <c r="D31" s="22" t="s">
        <v>29</v>
      </c>
    </row>
    <row r="32" spans="1:19" x14ac:dyDescent="0.2">
      <c r="D32" s="23" t="s">
        <v>30</v>
      </c>
    </row>
    <row r="33" spans="4:19" x14ac:dyDescent="0.2">
      <c r="D33" s="23" t="s">
        <v>31</v>
      </c>
    </row>
    <row r="34" spans="4:19" ht="64.5" customHeight="1" x14ac:dyDescent="0.2">
      <c r="D34" s="48" t="s">
        <v>32</v>
      </c>
      <c r="E34" s="48"/>
      <c r="F34" s="48"/>
      <c r="G34" s="48"/>
      <c r="H34" s="48"/>
      <c r="I34" s="48"/>
      <c r="J34" s="48"/>
      <c r="K34" s="48"/>
      <c r="L34" s="48"/>
      <c r="M34" s="48"/>
      <c r="N34" s="48"/>
      <c r="O34" s="48"/>
      <c r="P34" s="48"/>
      <c r="Q34" s="48"/>
      <c r="R34" s="48"/>
      <c r="S34" s="48"/>
    </row>
    <row r="35" spans="4:19" x14ac:dyDescent="0.2">
      <c r="D35" s="24" t="s">
        <v>142</v>
      </c>
    </row>
    <row r="36" spans="4:19" x14ac:dyDescent="0.2">
      <c r="D36" s="24" t="s">
        <v>33</v>
      </c>
    </row>
    <row r="37" spans="4:19" x14ac:dyDescent="0.2">
      <c r="D37" s="25" t="s">
        <v>34</v>
      </c>
      <c r="E37" s="23" t="s">
        <v>35</v>
      </c>
    </row>
    <row r="38" spans="4:19" ht="38.25" customHeight="1" x14ac:dyDescent="0.2">
      <c r="D38" s="25"/>
      <c r="E38" s="50" t="s">
        <v>129</v>
      </c>
      <c r="F38" s="50"/>
      <c r="G38" s="50"/>
      <c r="H38" s="50"/>
      <c r="I38" s="50"/>
      <c r="J38" s="50"/>
      <c r="K38" s="50"/>
      <c r="L38" s="50"/>
      <c r="M38" s="50"/>
      <c r="N38" s="50"/>
      <c r="O38" s="50"/>
      <c r="P38" s="50"/>
      <c r="Q38" s="50"/>
      <c r="R38" s="50"/>
      <c r="S38" s="50"/>
    </row>
    <row r="39" spans="4:19" x14ac:dyDescent="0.2">
      <c r="E39" s="23" t="s">
        <v>36</v>
      </c>
    </row>
    <row r="40" spans="4:19" x14ac:dyDescent="0.2">
      <c r="F40" s="23" t="s">
        <v>37</v>
      </c>
    </row>
    <row r="41" spans="4:19" x14ac:dyDescent="0.2">
      <c r="F41" s="23" t="s">
        <v>38</v>
      </c>
    </row>
    <row r="42" spans="4:19" x14ac:dyDescent="0.2">
      <c r="F42" s="23" t="s">
        <v>39</v>
      </c>
    </row>
    <row r="43" spans="4:19" x14ac:dyDescent="0.2">
      <c r="F43" s="23" t="s">
        <v>40</v>
      </c>
    </row>
    <row r="44" spans="4:19" x14ac:dyDescent="0.2">
      <c r="F44" s="23" t="s">
        <v>41</v>
      </c>
    </row>
    <row r="45" spans="4:19" x14ac:dyDescent="0.2">
      <c r="F45" s="23" t="s">
        <v>42</v>
      </c>
    </row>
    <row r="46" spans="4:19" x14ac:dyDescent="0.2">
      <c r="E46" s="23" t="s">
        <v>43</v>
      </c>
    </row>
    <row r="47" spans="4:19" ht="25.5" customHeight="1" x14ac:dyDescent="0.2">
      <c r="D47" s="49" t="s">
        <v>139</v>
      </c>
      <c r="E47" s="49"/>
      <c r="F47" s="49"/>
      <c r="G47" s="49"/>
      <c r="H47" s="49"/>
      <c r="I47" s="49"/>
      <c r="J47" s="49"/>
      <c r="K47" s="49"/>
      <c r="L47" s="49"/>
      <c r="M47" s="49"/>
      <c r="N47" s="49"/>
      <c r="O47" s="49"/>
      <c r="P47" s="49"/>
      <c r="Q47" s="49"/>
      <c r="R47" s="49"/>
      <c r="S47" s="49"/>
    </row>
    <row r="48" spans="4:19" ht="39.75" customHeight="1" x14ac:dyDescent="0.2">
      <c r="D48" s="49" t="s">
        <v>140</v>
      </c>
      <c r="E48" s="49"/>
      <c r="F48" s="49"/>
      <c r="G48" s="49"/>
      <c r="H48" s="49"/>
      <c r="I48" s="49"/>
      <c r="J48" s="49"/>
      <c r="K48" s="49"/>
      <c r="L48" s="49"/>
      <c r="M48" s="49"/>
      <c r="N48" s="49"/>
      <c r="O48" s="49"/>
      <c r="P48" s="49"/>
      <c r="Q48" s="49"/>
      <c r="R48" s="49"/>
      <c r="S48" s="49"/>
    </row>
    <row r="49" spans="4:19" ht="27.6" customHeight="1" x14ac:dyDescent="0.2">
      <c r="D49" s="49" t="s">
        <v>148</v>
      </c>
      <c r="E49" s="49"/>
      <c r="F49" s="49"/>
      <c r="G49" s="49"/>
      <c r="H49" s="49"/>
      <c r="I49" s="49"/>
      <c r="J49" s="49"/>
      <c r="K49" s="49"/>
      <c r="L49" s="49"/>
      <c r="M49" s="49"/>
      <c r="N49" s="49"/>
      <c r="O49" s="49"/>
      <c r="P49" s="49"/>
      <c r="Q49" s="49"/>
      <c r="R49" s="49"/>
      <c r="S49" s="49"/>
    </row>
    <row r="50" spans="4:19" x14ac:dyDescent="0.2">
      <c r="D50" s="23" t="s">
        <v>143</v>
      </c>
    </row>
    <row r="51" spans="4:19" ht="26.25" customHeight="1" x14ac:dyDescent="0.2">
      <c r="D51" s="49" t="s">
        <v>130</v>
      </c>
      <c r="E51" s="49"/>
      <c r="F51" s="49"/>
      <c r="G51" s="49"/>
      <c r="H51" s="49"/>
      <c r="I51" s="49"/>
      <c r="J51" s="49"/>
      <c r="K51" s="49"/>
      <c r="L51" s="49"/>
      <c r="M51" s="49"/>
      <c r="N51" s="49"/>
      <c r="O51" s="49"/>
      <c r="P51" s="49"/>
      <c r="Q51" s="49"/>
      <c r="R51" s="49"/>
      <c r="S51" s="49"/>
    </row>
    <row r="52" spans="4:19" x14ac:dyDescent="0.2">
      <c r="D52" s="23" t="s">
        <v>44</v>
      </c>
    </row>
    <row r="53" spans="4:19" x14ac:dyDescent="0.2">
      <c r="D53" s="22" t="s">
        <v>45</v>
      </c>
    </row>
    <row r="54" spans="4:19" x14ac:dyDescent="0.2">
      <c r="D54" s="22" t="s">
        <v>46</v>
      </c>
    </row>
    <row r="55" spans="4:19" x14ac:dyDescent="0.2">
      <c r="D55" s="22" t="s">
        <v>47</v>
      </c>
    </row>
    <row r="56" spans="4:19" ht="26.25" customHeight="1" x14ac:dyDescent="0.2">
      <c r="D56" s="48" t="s">
        <v>48</v>
      </c>
      <c r="E56" s="48"/>
      <c r="F56" s="48"/>
      <c r="G56" s="48"/>
      <c r="H56" s="48"/>
      <c r="I56" s="48"/>
      <c r="J56" s="48"/>
      <c r="K56" s="48"/>
      <c r="L56" s="48"/>
      <c r="M56" s="48"/>
      <c r="N56" s="48"/>
      <c r="O56" s="48"/>
      <c r="P56" s="48"/>
      <c r="Q56" s="48"/>
      <c r="R56" s="48"/>
      <c r="S56" s="48"/>
    </row>
    <row r="57" spans="4:19" ht="23.25" customHeight="1" x14ac:dyDescent="0.2">
      <c r="D57" s="48" t="s">
        <v>49</v>
      </c>
      <c r="E57" s="48"/>
      <c r="F57" s="48"/>
      <c r="G57" s="48"/>
      <c r="H57" s="48"/>
      <c r="I57" s="48"/>
      <c r="J57" s="48"/>
      <c r="K57" s="48"/>
      <c r="L57" s="48"/>
      <c r="M57" s="48"/>
      <c r="N57" s="48"/>
      <c r="O57" s="48"/>
      <c r="P57" s="48"/>
      <c r="Q57" s="48"/>
      <c r="R57" s="48"/>
      <c r="S57" s="48"/>
    </row>
    <row r="58" spans="4:19" x14ac:dyDescent="0.2">
      <c r="D58" s="22" t="s">
        <v>131</v>
      </c>
      <c r="E58"/>
      <c r="F58"/>
      <c r="G58"/>
      <c r="H58"/>
      <c r="I58"/>
      <c r="J58"/>
      <c r="K58"/>
      <c r="L58"/>
      <c r="M58"/>
      <c r="N58"/>
      <c r="O58"/>
      <c r="P58" s="26"/>
      <c r="Q58"/>
      <c r="R58" s="26"/>
      <c r="S58" s="26"/>
    </row>
    <row r="285" spans="2:2" x14ac:dyDescent="0.2">
      <c r="B285" s="11"/>
    </row>
    <row r="286" spans="2:2" x14ac:dyDescent="0.2">
      <c r="B286" s="11"/>
    </row>
  </sheetData>
  <mergeCells count="8">
    <mergeCell ref="D34:S34"/>
    <mergeCell ref="D51:S51"/>
    <mergeCell ref="D56:S56"/>
    <mergeCell ref="D57:S57"/>
    <mergeCell ref="E38:S38"/>
    <mergeCell ref="D49:S49"/>
    <mergeCell ref="D47:S47"/>
    <mergeCell ref="D48:S48"/>
  </mergeCells>
  <phoneticPr fontId="0" type="noConversion"/>
  <dataValidations count="1">
    <dataValidation type="list" allowBlank="1" showInputMessage="1" showErrorMessage="1" sqref="D18" xr:uid="{00000000-0002-0000-0000-000000000000}">
      <formula1>$S$9:$S$11</formula1>
    </dataValidation>
  </dataValidations>
  <hyperlinks>
    <hyperlink ref="D11" r:id="rId1" xr:uid="{00000000-0004-0000-0000-000000000000}"/>
    <hyperlink ref="B25" location="'Data'!A1" display="Data" xr:uid="{E62B251C-1F3E-4CE6-961F-1939525E4974}"/>
  </hyperlinks>
  <pageMargins left="0.95" right="0.46" top="1" bottom="1" header="0.5" footer="0.5"/>
  <pageSetup paperSize="9" orientation="landscape" r:id="rId2"/>
  <headerFooter alignWithMargins="0">
    <oddFooter>&amp;C&amp;"Arial,Bold"&amp;14FOR INTERNAL USE ONLY&amp;R&amp;P</oddFooter>
  </headerFooter>
  <drawing r:id="rId3"/>
  <legacyDrawing r:id="rId4"/>
  <controls>
    <mc:AlternateContent xmlns:mc="http://schemas.openxmlformats.org/markup-compatibility/2006">
      <mc:Choice Requires="x14">
        <control shapeId="1029" r:id="rId5" name="CommandButton1">
          <controlPr defaultSize="0" autoLine="0" r:id="rId6">
            <anchor moveWithCells="1">
              <from>
                <xdr:col>12</xdr:col>
                <xdr:colOff>66675</xdr:colOff>
                <xdr:row>8</xdr:row>
                <xdr:rowOff>0</xdr:rowOff>
              </from>
              <to>
                <xdr:col>16</xdr:col>
                <xdr:colOff>161925</xdr:colOff>
                <xdr:row>10</xdr:row>
                <xdr:rowOff>95250</xdr:rowOff>
              </to>
            </anchor>
          </controlPr>
        </control>
      </mc:Choice>
      <mc:Fallback>
        <control shapeId="1029" r:id="rId5" name="CommandButton1"/>
      </mc:Fallback>
    </mc:AlternateContent>
    <mc:AlternateContent xmlns:mc="http://schemas.openxmlformats.org/markup-compatibility/2006">
      <mc:Choice Requires="x14">
        <control shapeId="1103" r:id="rId7" name="CommandButton2">
          <controlPr defaultSize="0" autoFill="0" autoLine="0" r:id="rId8">
            <anchor moveWithCells="1">
              <from>
                <xdr:col>12</xdr:col>
                <xdr:colOff>66675</xdr:colOff>
                <xdr:row>24</xdr:row>
                <xdr:rowOff>76200</xdr:rowOff>
              </from>
              <to>
                <xdr:col>16</xdr:col>
                <xdr:colOff>161925</xdr:colOff>
                <xdr:row>27</xdr:row>
                <xdr:rowOff>9525</xdr:rowOff>
              </to>
            </anchor>
          </controlPr>
        </control>
      </mc:Choice>
      <mc:Fallback>
        <control shapeId="1103" r:id="rId7" name="CommandButton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W93"/>
  <sheetViews>
    <sheetView showGridLines="0" showRowColHeaders="0" workbookViewId="0"/>
  </sheetViews>
  <sheetFormatPr defaultColWidth="9.140625" defaultRowHeight="12" x14ac:dyDescent="0.2"/>
  <cols>
    <col min="1" max="1" width="3.7109375" style="28" customWidth="1"/>
    <col min="2" max="2" width="41.42578125" style="28" customWidth="1"/>
    <col min="3" max="3" width="11.5703125" style="28" bestFit="1" customWidth="1"/>
    <col min="4" max="4" width="13" style="28" bestFit="1" customWidth="1"/>
    <col min="5" max="5" width="13.7109375" style="28" bestFit="1" customWidth="1"/>
    <col min="6" max="7" width="9.140625" style="28"/>
    <col min="8" max="8" width="16.85546875" style="28" customWidth="1"/>
    <col min="9" max="9" width="9.140625" style="28"/>
    <col min="10" max="11" width="9.42578125" style="28" customWidth="1"/>
    <col min="12" max="12" width="9.5703125" style="28" customWidth="1"/>
    <col min="13" max="33" width="9.28515625" style="28" bestFit="1" customWidth="1"/>
    <col min="34" max="16384" width="9.140625" style="28"/>
  </cols>
  <sheetData>
    <row r="2" spans="2:23" x14ac:dyDescent="0.2">
      <c r="B2" s="27" t="s">
        <v>50</v>
      </c>
      <c r="H2" s="27" t="s">
        <v>133</v>
      </c>
    </row>
    <row r="3" spans="2:23" x14ac:dyDescent="0.2">
      <c r="B3" s="27" t="s">
        <v>132</v>
      </c>
      <c r="H3" s="27"/>
    </row>
    <row r="4" spans="2:23" x14ac:dyDescent="0.2">
      <c r="H4" s="29"/>
      <c r="I4" s="51" t="s">
        <v>57</v>
      </c>
      <c r="J4" s="52"/>
      <c r="K4" s="52"/>
      <c r="L4" s="52"/>
      <c r="M4" s="52"/>
      <c r="N4" s="52"/>
      <c r="O4" s="52"/>
      <c r="P4" s="52"/>
      <c r="Q4" s="52"/>
      <c r="R4" s="52"/>
      <c r="S4" s="52"/>
      <c r="T4" s="52"/>
      <c r="U4" s="52"/>
      <c r="V4" s="52"/>
      <c r="W4" s="53"/>
    </row>
    <row r="5" spans="2:23" x14ac:dyDescent="0.2">
      <c r="B5" s="31" t="s">
        <v>51</v>
      </c>
      <c r="C5" s="31" t="s">
        <v>52</v>
      </c>
      <c r="D5" s="31" t="s">
        <v>53</v>
      </c>
      <c r="E5" s="31" t="s">
        <v>54</v>
      </c>
      <c r="H5" s="31" t="s">
        <v>58</v>
      </c>
      <c r="I5" s="32" t="s">
        <v>59</v>
      </c>
      <c r="J5" s="32" t="s">
        <v>60</v>
      </c>
      <c r="K5" s="32" t="s">
        <v>61</v>
      </c>
      <c r="L5" s="32" t="s">
        <v>62</v>
      </c>
      <c r="M5" s="32" t="s">
        <v>63</v>
      </c>
      <c r="N5" s="32" t="s">
        <v>64</v>
      </c>
      <c r="O5" s="32" t="s">
        <v>65</v>
      </c>
      <c r="P5" s="32" t="s">
        <v>66</v>
      </c>
      <c r="Q5" s="32" t="s">
        <v>67</v>
      </c>
      <c r="R5" s="32" t="s">
        <v>68</v>
      </c>
      <c r="S5" s="32" t="s">
        <v>69</v>
      </c>
      <c r="T5" s="32" t="s">
        <v>70</v>
      </c>
      <c r="U5" s="32" t="s">
        <v>71</v>
      </c>
      <c r="V5" s="32" t="s">
        <v>72</v>
      </c>
      <c r="W5" s="32" t="s">
        <v>55</v>
      </c>
    </row>
    <row r="6" spans="2:23" x14ac:dyDescent="0.2">
      <c r="B6" s="33">
        <v>2007</v>
      </c>
      <c r="C6" s="34">
        <v>16942</v>
      </c>
      <c r="D6" s="35">
        <v>30242</v>
      </c>
      <c r="E6" s="36">
        <v>29982010.949999999</v>
      </c>
      <c r="H6" s="37" t="s">
        <v>73</v>
      </c>
      <c r="I6" s="34">
        <v>8025</v>
      </c>
      <c r="J6" s="34">
        <v>8670</v>
      </c>
      <c r="K6" s="34">
        <v>8789</v>
      </c>
      <c r="L6" s="34">
        <v>7885</v>
      </c>
      <c r="M6" s="34">
        <v>7075</v>
      </c>
      <c r="N6" s="34">
        <v>7486</v>
      </c>
      <c r="O6" s="34">
        <v>7936</v>
      </c>
      <c r="P6" s="34">
        <v>8657</v>
      </c>
      <c r="Q6" s="34">
        <v>9271</v>
      </c>
      <c r="R6" s="34">
        <v>9929</v>
      </c>
      <c r="S6" s="34">
        <v>10173</v>
      </c>
      <c r="T6" s="34">
        <v>10317</v>
      </c>
      <c r="U6" s="34">
        <v>11059</v>
      </c>
      <c r="V6" s="34">
        <v>10398</v>
      </c>
      <c r="W6" s="34">
        <v>2925</v>
      </c>
    </row>
    <row r="7" spans="2:23" x14ac:dyDescent="0.2">
      <c r="B7" s="33">
        <v>2008</v>
      </c>
      <c r="C7" s="34">
        <v>18345</v>
      </c>
      <c r="D7" s="35">
        <v>34157</v>
      </c>
      <c r="E7" s="36">
        <v>31425023.399999999</v>
      </c>
      <c r="H7" s="37" t="s">
        <v>74</v>
      </c>
      <c r="I7" s="34">
        <v>6195</v>
      </c>
      <c r="J7" s="34">
        <v>6618</v>
      </c>
      <c r="K7" s="34">
        <v>6536</v>
      </c>
      <c r="L7" s="34">
        <v>5692</v>
      </c>
      <c r="M7" s="34">
        <v>5417</v>
      </c>
      <c r="N7" s="34">
        <v>5405</v>
      </c>
      <c r="O7" s="34">
        <v>5713</v>
      </c>
      <c r="P7" s="34">
        <v>6099</v>
      </c>
      <c r="Q7" s="34">
        <v>6110</v>
      </c>
      <c r="R7" s="34">
        <v>6319</v>
      </c>
      <c r="S7" s="34">
        <v>6704</v>
      </c>
      <c r="T7" s="34">
        <v>6813</v>
      </c>
      <c r="U7" s="34">
        <v>7107</v>
      </c>
      <c r="V7" s="34">
        <v>6806</v>
      </c>
      <c r="W7" s="34">
        <v>1964</v>
      </c>
    </row>
    <row r="8" spans="2:23" x14ac:dyDescent="0.2">
      <c r="B8" s="33">
        <v>2009</v>
      </c>
      <c r="C8" s="34">
        <v>18391</v>
      </c>
      <c r="D8" s="35">
        <v>36170</v>
      </c>
      <c r="E8" s="36">
        <v>32454278.739999998</v>
      </c>
      <c r="H8" s="37" t="s">
        <v>75</v>
      </c>
      <c r="I8" s="34">
        <v>2722</v>
      </c>
      <c r="J8" s="34">
        <v>3057</v>
      </c>
      <c r="K8" s="34">
        <v>3066</v>
      </c>
      <c r="L8" s="34">
        <v>3019</v>
      </c>
      <c r="M8" s="34">
        <v>2963</v>
      </c>
      <c r="N8" s="34">
        <v>3136</v>
      </c>
      <c r="O8" s="34">
        <v>3289</v>
      </c>
      <c r="P8" s="34">
        <v>3258</v>
      </c>
      <c r="Q8" s="34">
        <v>3276</v>
      </c>
      <c r="R8" s="34">
        <v>3255</v>
      </c>
      <c r="S8" s="34">
        <v>3530</v>
      </c>
      <c r="T8" s="34">
        <v>3390</v>
      </c>
      <c r="U8" s="34">
        <v>3348</v>
      </c>
      <c r="V8" s="34">
        <v>3230</v>
      </c>
      <c r="W8" s="34">
        <v>1051</v>
      </c>
    </row>
    <row r="9" spans="2:23" x14ac:dyDescent="0.2">
      <c r="B9" s="33">
        <v>2010</v>
      </c>
      <c r="C9" s="34">
        <v>16596</v>
      </c>
      <c r="D9" s="35">
        <v>32654</v>
      </c>
      <c r="E9" s="36">
        <v>29121937.07</v>
      </c>
      <c r="H9" s="38" t="s">
        <v>56</v>
      </c>
      <c r="I9" s="39">
        <v>16942</v>
      </c>
      <c r="J9" s="39">
        <v>18345</v>
      </c>
      <c r="K9" s="39">
        <v>18391</v>
      </c>
      <c r="L9" s="39">
        <v>16596</v>
      </c>
      <c r="M9" s="39">
        <v>15455</v>
      </c>
      <c r="N9" s="39">
        <v>16027</v>
      </c>
      <c r="O9" s="39">
        <v>16938</v>
      </c>
      <c r="P9" s="39">
        <v>18014</v>
      </c>
      <c r="Q9" s="39">
        <v>18657</v>
      </c>
      <c r="R9" s="39">
        <v>19503</v>
      </c>
      <c r="S9" s="39">
        <v>20407</v>
      </c>
      <c r="T9" s="39">
        <v>20520</v>
      </c>
      <c r="U9" s="39">
        <v>21514</v>
      </c>
      <c r="V9" s="39">
        <v>20434</v>
      </c>
      <c r="W9" s="39">
        <v>5940</v>
      </c>
    </row>
    <row r="10" spans="2:23" x14ac:dyDescent="0.2">
      <c r="B10" s="33">
        <v>2011</v>
      </c>
      <c r="C10" s="34">
        <v>15455</v>
      </c>
      <c r="D10" s="35">
        <v>30110</v>
      </c>
      <c r="E10" s="36">
        <v>16452387.34</v>
      </c>
    </row>
    <row r="11" spans="2:23" x14ac:dyDescent="0.2">
      <c r="B11" s="33">
        <v>2012</v>
      </c>
      <c r="C11" s="34">
        <v>16027</v>
      </c>
      <c r="D11" s="35">
        <v>30190</v>
      </c>
      <c r="E11" s="36">
        <v>14489124.84</v>
      </c>
    </row>
    <row r="12" spans="2:23" x14ac:dyDescent="0.2">
      <c r="B12" s="33">
        <v>2013</v>
      </c>
      <c r="C12" s="34">
        <v>16938</v>
      </c>
      <c r="D12" s="35">
        <v>30687</v>
      </c>
      <c r="E12" s="36">
        <v>16037333.76</v>
      </c>
    </row>
    <row r="13" spans="2:23" x14ac:dyDescent="0.2">
      <c r="B13" s="33">
        <v>2014</v>
      </c>
      <c r="C13" s="34">
        <v>18014</v>
      </c>
      <c r="D13" s="35">
        <v>32155</v>
      </c>
      <c r="E13" s="36">
        <v>20373636.34</v>
      </c>
      <c r="H13" s="27" t="s">
        <v>134</v>
      </c>
    </row>
    <row r="14" spans="2:23" x14ac:dyDescent="0.2">
      <c r="B14" s="33">
        <v>2015</v>
      </c>
      <c r="C14" s="34">
        <v>18657</v>
      </c>
      <c r="D14" s="35">
        <v>32733</v>
      </c>
      <c r="E14" s="36">
        <v>25231769.640000001</v>
      </c>
      <c r="H14" s="27"/>
    </row>
    <row r="15" spans="2:23" x14ac:dyDescent="0.2">
      <c r="B15" s="33">
        <v>2016</v>
      </c>
      <c r="C15" s="34">
        <v>19503</v>
      </c>
      <c r="D15" s="35">
        <v>34350</v>
      </c>
      <c r="E15" s="36">
        <v>23843342.550000001</v>
      </c>
      <c r="H15" s="29"/>
      <c r="I15" s="51" t="s">
        <v>57</v>
      </c>
      <c r="J15" s="52"/>
      <c r="K15" s="52"/>
      <c r="L15" s="52"/>
      <c r="M15" s="52"/>
      <c r="N15" s="52"/>
      <c r="O15" s="52"/>
      <c r="P15" s="52"/>
      <c r="Q15" s="52"/>
      <c r="R15" s="52"/>
      <c r="S15" s="52"/>
      <c r="T15" s="52"/>
      <c r="U15" s="52"/>
      <c r="V15" s="52"/>
      <c r="W15" s="53"/>
    </row>
    <row r="16" spans="2:23" x14ac:dyDescent="0.2">
      <c r="B16" s="33">
        <v>2017</v>
      </c>
      <c r="C16" s="34">
        <v>20407</v>
      </c>
      <c r="D16" s="35">
        <v>36264</v>
      </c>
      <c r="E16" s="36">
        <v>25875163.710000001</v>
      </c>
      <c r="H16" s="31" t="s">
        <v>76</v>
      </c>
      <c r="I16" s="32" t="s">
        <v>59</v>
      </c>
      <c r="J16" s="32" t="s">
        <v>60</v>
      </c>
      <c r="K16" s="32" t="s">
        <v>61</v>
      </c>
      <c r="L16" s="32" t="s">
        <v>62</v>
      </c>
      <c r="M16" s="32" t="s">
        <v>63</v>
      </c>
      <c r="N16" s="32" t="s">
        <v>64</v>
      </c>
      <c r="O16" s="32" t="s">
        <v>65</v>
      </c>
      <c r="P16" s="32" t="s">
        <v>66</v>
      </c>
      <c r="Q16" s="32" t="s">
        <v>67</v>
      </c>
      <c r="R16" s="32" t="s">
        <v>68</v>
      </c>
      <c r="S16" s="32" t="s">
        <v>69</v>
      </c>
      <c r="T16" s="32" t="s">
        <v>70</v>
      </c>
      <c r="U16" s="32" t="s">
        <v>71</v>
      </c>
      <c r="V16" s="32" t="s">
        <v>72</v>
      </c>
      <c r="W16" s="32" t="s">
        <v>55</v>
      </c>
    </row>
    <row r="17" spans="2:23" x14ac:dyDescent="0.2">
      <c r="B17" s="33">
        <v>2018</v>
      </c>
      <c r="C17" s="34">
        <v>20520</v>
      </c>
      <c r="D17" s="35">
        <v>37142</v>
      </c>
      <c r="E17" s="36">
        <v>28161502.030000001</v>
      </c>
      <c r="H17" s="37" t="s">
        <v>77</v>
      </c>
      <c r="I17" s="34">
        <v>8027</v>
      </c>
      <c r="J17" s="34">
        <v>8682</v>
      </c>
      <c r="K17" s="34">
        <v>8757</v>
      </c>
      <c r="L17" s="34">
        <v>8229</v>
      </c>
      <c r="M17" s="34">
        <v>8095</v>
      </c>
      <c r="N17" s="34">
        <v>8328</v>
      </c>
      <c r="O17" s="34">
        <v>8663</v>
      </c>
      <c r="P17" s="34">
        <v>8956</v>
      </c>
      <c r="Q17" s="34">
        <v>9021</v>
      </c>
      <c r="R17" s="34">
        <v>9164</v>
      </c>
      <c r="S17" s="34">
        <v>9744</v>
      </c>
      <c r="T17" s="34">
        <v>9726</v>
      </c>
      <c r="U17" s="34">
        <v>10055</v>
      </c>
      <c r="V17" s="34">
        <v>9800</v>
      </c>
      <c r="W17" s="34">
        <v>3134</v>
      </c>
    </row>
    <row r="18" spans="2:23" x14ac:dyDescent="0.2">
      <c r="B18" s="33">
        <v>2019</v>
      </c>
      <c r="C18" s="34">
        <v>21514</v>
      </c>
      <c r="D18" s="35">
        <v>38282</v>
      </c>
      <c r="E18" s="36">
        <v>27799251.57</v>
      </c>
      <c r="H18" s="37" t="s">
        <v>78</v>
      </c>
      <c r="I18" s="34">
        <v>8915</v>
      </c>
      <c r="J18" s="34">
        <v>9663</v>
      </c>
      <c r="K18" s="34">
        <v>9634</v>
      </c>
      <c r="L18" s="34">
        <v>8367</v>
      </c>
      <c r="M18" s="34">
        <v>7360</v>
      </c>
      <c r="N18" s="34">
        <v>7699</v>
      </c>
      <c r="O18" s="34">
        <v>8275</v>
      </c>
      <c r="P18" s="34">
        <v>9058</v>
      </c>
      <c r="Q18" s="34">
        <v>9636</v>
      </c>
      <c r="R18" s="34">
        <v>10339</v>
      </c>
      <c r="S18" s="34">
        <v>10663</v>
      </c>
      <c r="T18" s="34">
        <v>10794</v>
      </c>
      <c r="U18" s="34">
        <v>11459</v>
      </c>
      <c r="V18" s="34">
        <v>10634</v>
      </c>
      <c r="W18" s="34">
        <v>2806</v>
      </c>
    </row>
    <row r="19" spans="2:23" x14ac:dyDescent="0.2">
      <c r="B19" s="33">
        <v>2020</v>
      </c>
      <c r="C19" s="34">
        <v>20434</v>
      </c>
      <c r="D19" s="35">
        <v>37309</v>
      </c>
      <c r="E19" s="36">
        <v>29599328.550000001</v>
      </c>
    </row>
    <row r="20" spans="2:23" x14ac:dyDescent="0.2">
      <c r="B20" s="40" t="s">
        <v>55</v>
      </c>
      <c r="C20" s="34">
        <v>5940</v>
      </c>
      <c r="D20" s="35">
        <v>18309</v>
      </c>
      <c r="E20" s="36">
        <v>10132661.859999999</v>
      </c>
    </row>
    <row r="21" spans="2:23" x14ac:dyDescent="0.2">
      <c r="B21" s="41" t="s">
        <v>56</v>
      </c>
      <c r="C21" s="39">
        <v>263683</v>
      </c>
      <c r="D21" s="39">
        <v>254217</v>
      </c>
      <c r="E21" s="42">
        <v>360978752.35000002</v>
      </c>
    </row>
    <row r="22" spans="2:23" x14ac:dyDescent="0.2">
      <c r="B22" s="45"/>
      <c r="C22" s="46"/>
      <c r="D22" s="46"/>
      <c r="E22" s="47"/>
      <c r="H22" s="27" t="s">
        <v>135</v>
      </c>
    </row>
    <row r="23" spans="2:23" x14ac:dyDescent="0.2">
      <c r="B23" s="45"/>
      <c r="C23" s="46"/>
      <c r="D23" s="46"/>
      <c r="E23" s="47"/>
    </row>
    <row r="24" spans="2:23" x14ac:dyDescent="0.2">
      <c r="B24" s="45"/>
      <c r="C24" s="46"/>
      <c r="D24" s="46"/>
      <c r="E24" s="47"/>
      <c r="H24" s="29"/>
      <c r="I24" s="51" t="s">
        <v>57</v>
      </c>
      <c r="J24" s="52"/>
      <c r="K24" s="52"/>
      <c r="L24" s="52"/>
      <c r="M24" s="52"/>
      <c r="N24" s="52"/>
      <c r="O24" s="52"/>
      <c r="P24" s="52"/>
      <c r="Q24" s="52"/>
      <c r="R24" s="52"/>
      <c r="S24" s="52"/>
      <c r="T24" s="52"/>
      <c r="U24" s="52"/>
      <c r="V24" s="52"/>
      <c r="W24" s="53"/>
    </row>
    <row r="25" spans="2:23" x14ac:dyDescent="0.2">
      <c r="B25" s="45"/>
      <c r="C25" s="46"/>
      <c r="D25" s="46"/>
      <c r="E25" s="47"/>
      <c r="H25" s="31" t="s">
        <v>79</v>
      </c>
      <c r="I25" s="32" t="s">
        <v>59</v>
      </c>
      <c r="J25" s="32" t="s">
        <v>60</v>
      </c>
      <c r="K25" s="32" t="s">
        <v>61</v>
      </c>
      <c r="L25" s="32" t="s">
        <v>62</v>
      </c>
      <c r="M25" s="32" t="s">
        <v>63</v>
      </c>
      <c r="N25" s="32" t="s">
        <v>64</v>
      </c>
      <c r="O25" s="32" t="s">
        <v>65</v>
      </c>
      <c r="P25" s="32" t="s">
        <v>66</v>
      </c>
      <c r="Q25" s="32" t="s">
        <v>67</v>
      </c>
      <c r="R25" s="32" t="s">
        <v>68</v>
      </c>
      <c r="S25" s="32" t="s">
        <v>69</v>
      </c>
      <c r="T25" s="32" t="s">
        <v>70</v>
      </c>
      <c r="U25" s="32" t="s">
        <v>71</v>
      </c>
      <c r="V25" s="32" t="s">
        <v>72</v>
      </c>
      <c r="W25" s="32" t="s">
        <v>55</v>
      </c>
    </row>
    <row r="26" spans="2:23" x14ac:dyDescent="0.2">
      <c r="B26" s="45"/>
      <c r="C26" s="46"/>
      <c r="D26" s="46"/>
      <c r="E26" s="47"/>
      <c r="H26" s="37" t="s">
        <v>80</v>
      </c>
      <c r="I26" s="34">
        <v>294</v>
      </c>
      <c r="J26" s="34">
        <v>321</v>
      </c>
      <c r="K26" s="34">
        <v>353</v>
      </c>
      <c r="L26" s="34">
        <v>387</v>
      </c>
      <c r="M26" s="34">
        <v>363</v>
      </c>
      <c r="N26" s="34">
        <v>440</v>
      </c>
      <c r="O26" s="34">
        <v>491</v>
      </c>
      <c r="P26" s="34">
        <v>572</v>
      </c>
      <c r="Q26" s="34">
        <v>601</v>
      </c>
      <c r="R26" s="34">
        <v>622</v>
      </c>
      <c r="S26" s="34">
        <v>704</v>
      </c>
      <c r="T26" s="34">
        <v>799</v>
      </c>
      <c r="U26" s="34">
        <v>850</v>
      </c>
      <c r="V26" s="34">
        <v>828</v>
      </c>
      <c r="W26" s="34">
        <v>270</v>
      </c>
    </row>
    <row r="27" spans="2:23" x14ac:dyDescent="0.2">
      <c r="B27" s="45"/>
      <c r="C27" s="46"/>
      <c r="D27" s="46"/>
      <c r="E27" s="47"/>
      <c r="H27" s="37" t="s">
        <v>81</v>
      </c>
      <c r="I27" s="34">
        <v>14454</v>
      </c>
      <c r="J27" s="34">
        <v>15392</v>
      </c>
      <c r="K27" s="34">
        <v>15529</v>
      </c>
      <c r="L27" s="34">
        <v>14204</v>
      </c>
      <c r="M27" s="34">
        <v>13251</v>
      </c>
      <c r="N27" s="34">
        <v>13670</v>
      </c>
      <c r="O27" s="34">
        <v>14488</v>
      </c>
      <c r="P27" s="34">
        <v>15293</v>
      </c>
      <c r="Q27" s="34">
        <v>15888</v>
      </c>
      <c r="R27" s="34">
        <v>16537</v>
      </c>
      <c r="S27" s="34">
        <v>17273</v>
      </c>
      <c r="T27" s="34">
        <v>17080</v>
      </c>
      <c r="U27" s="34">
        <v>17543</v>
      </c>
      <c r="V27" s="34">
        <v>16668</v>
      </c>
      <c r="W27" s="34">
        <v>4826</v>
      </c>
    </row>
    <row r="28" spans="2:23" x14ac:dyDescent="0.2">
      <c r="H28" s="37" t="s">
        <v>82</v>
      </c>
      <c r="I28" s="34">
        <v>640</v>
      </c>
      <c r="J28" s="34">
        <v>640</v>
      </c>
      <c r="K28" s="34">
        <v>742</v>
      </c>
      <c r="L28" s="34">
        <v>682</v>
      </c>
      <c r="M28" s="34">
        <v>645</v>
      </c>
      <c r="N28" s="34">
        <v>712</v>
      </c>
      <c r="O28" s="34">
        <v>720</v>
      </c>
      <c r="P28" s="34">
        <v>859</v>
      </c>
      <c r="Q28" s="34">
        <v>882</v>
      </c>
      <c r="R28" s="34">
        <v>1053</v>
      </c>
      <c r="S28" s="34">
        <v>1073</v>
      </c>
      <c r="T28" s="34">
        <v>1149</v>
      </c>
      <c r="U28" s="34">
        <v>1200</v>
      </c>
      <c r="V28" s="34">
        <v>1097</v>
      </c>
      <c r="W28" s="34">
        <v>340</v>
      </c>
    </row>
    <row r="29" spans="2:23" x14ac:dyDescent="0.2">
      <c r="H29" s="37" t="s">
        <v>83</v>
      </c>
      <c r="I29" s="34">
        <v>237</v>
      </c>
      <c r="J29" s="34">
        <v>282</v>
      </c>
      <c r="K29" s="34">
        <v>298</v>
      </c>
      <c r="L29" s="34">
        <v>326</v>
      </c>
      <c r="M29" s="34">
        <v>339</v>
      </c>
      <c r="N29" s="34">
        <v>320</v>
      </c>
      <c r="O29" s="34">
        <v>381</v>
      </c>
      <c r="P29" s="34">
        <v>431</v>
      </c>
      <c r="Q29" s="34">
        <v>459</v>
      </c>
      <c r="R29" s="34">
        <v>486</v>
      </c>
      <c r="S29" s="34">
        <v>529</v>
      </c>
      <c r="T29" s="34">
        <v>490</v>
      </c>
      <c r="U29" s="34">
        <v>474</v>
      </c>
      <c r="V29" s="34">
        <v>506</v>
      </c>
      <c r="W29" s="34">
        <v>128</v>
      </c>
    </row>
    <row r="30" spans="2:23" x14ac:dyDescent="0.2">
      <c r="H30" s="37" t="s">
        <v>84</v>
      </c>
      <c r="I30" s="34">
        <v>610</v>
      </c>
      <c r="J30" s="34">
        <v>626</v>
      </c>
      <c r="K30" s="34">
        <v>595</v>
      </c>
      <c r="L30" s="34">
        <v>429</v>
      </c>
      <c r="M30" s="34">
        <v>410</v>
      </c>
      <c r="N30" s="34">
        <v>433</v>
      </c>
      <c r="O30" s="34">
        <v>423</v>
      </c>
      <c r="P30" s="34">
        <v>402</v>
      </c>
      <c r="Q30" s="34">
        <v>462</v>
      </c>
      <c r="R30" s="34">
        <v>467</v>
      </c>
      <c r="S30" s="34">
        <v>487</v>
      </c>
      <c r="T30" s="34">
        <v>543</v>
      </c>
      <c r="U30" s="34">
        <v>658</v>
      </c>
      <c r="V30" s="34">
        <v>605</v>
      </c>
      <c r="W30" s="34">
        <v>176</v>
      </c>
    </row>
    <row r="31" spans="2:23" x14ac:dyDescent="0.2">
      <c r="H31" s="37" t="s">
        <v>85</v>
      </c>
      <c r="I31" s="34">
        <v>707</v>
      </c>
      <c r="J31" s="34">
        <v>1084</v>
      </c>
      <c r="K31" s="34">
        <v>874</v>
      </c>
      <c r="L31" s="34">
        <v>568</v>
      </c>
      <c r="M31" s="34">
        <v>447</v>
      </c>
      <c r="N31" s="34">
        <v>452</v>
      </c>
      <c r="O31" s="34">
        <v>435</v>
      </c>
      <c r="P31" s="34">
        <v>457</v>
      </c>
      <c r="Q31" s="34">
        <v>365</v>
      </c>
      <c r="R31" s="34">
        <v>338</v>
      </c>
      <c r="S31" s="34">
        <v>341</v>
      </c>
      <c r="T31" s="34">
        <v>459</v>
      </c>
      <c r="U31" s="34">
        <v>789</v>
      </c>
      <c r="V31" s="34">
        <v>730</v>
      </c>
      <c r="W31" s="34">
        <v>200</v>
      </c>
    </row>
    <row r="35" spans="2:17" x14ac:dyDescent="0.2">
      <c r="B35" s="27" t="s">
        <v>136</v>
      </c>
    </row>
    <row r="37" spans="2:17" x14ac:dyDescent="0.2">
      <c r="B37" s="29"/>
      <c r="C37" s="30"/>
      <c r="D37" s="30"/>
      <c r="E37" s="30"/>
      <c r="F37" s="30"/>
      <c r="G37" s="30"/>
      <c r="H37" s="30"/>
      <c r="I37" s="30"/>
      <c r="J37" s="30"/>
      <c r="K37" s="30"/>
      <c r="L37" s="30"/>
      <c r="M37" s="30"/>
      <c r="N37" s="30"/>
      <c r="O37" s="30"/>
      <c r="P37" s="30"/>
      <c r="Q37" s="30"/>
    </row>
    <row r="38" spans="2:17" x14ac:dyDescent="0.2">
      <c r="B38" s="31" t="s">
        <v>86</v>
      </c>
      <c r="C38" s="32" t="s">
        <v>59</v>
      </c>
      <c r="D38" s="32" t="s">
        <v>60</v>
      </c>
      <c r="E38" s="32" t="s">
        <v>61</v>
      </c>
      <c r="F38" s="32" t="s">
        <v>62</v>
      </c>
      <c r="G38" s="32" t="s">
        <v>63</v>
      </c>
      <c r="H38" s="32" t="s">
        <v>64</v>
      </c>
      <c r="I38" s="32" t="s">
        <v>65</v>
      </c>
      <c r="J38" s="32" t="s">
        <v>66</v>
      </c>
      <c r="K38" s="32" t="s">
        <v>67</v>
      </c>
      <c r="L38" s="32" t="s">
        <v>68</v>
      </c>
      <c r="M38" s="32" t="s">
        <v>69</v>
      </c>
      <c r="N38" s="32" t="s">
        <v>70</v>
      </c>
      <c r="O38" s="32" t="s">
        <v>71</v>
      </c>
      <c r="P38" s="32" t="s">
        <v>72</v>
      </c>
      <c r="Q38" s="32" t="s">
        <v>55</v>
      </c>
    </row>
    <row r="39" spans="2:17" x14ac:dyDescent="0.2">
      <c r="B39" s="37" t="s">
        <v>87</v>
      </c>
      <c r="C39" s="34">
        <v>858</v>
      </c>
      <c r="D39" s="34">
        <v>912</v>
      </c>
      <c r="E39" s="34">
        <v>1080</v>
      </c>
      <c r="F39" s="34">
        <v>890</v>
      </c>
      <c r="G39" s="34">
        <v>777</v>
      </c>
      <c r="H39" s="34">
        <v>808</v>
      </c>
      <c r="I39" s="34">
        <v>956</v>
      </c>
      <c r="J39" s="34">
        <v>990</v>
      </c>
      <c r="K39" s="34">
        <v>1092</v>
      </c>
      <c r="L39" s="34">
        <v>1183</v>
      </c>
      <c r="M39" s="34">
        <v>1167</v>
      </c>
      <c r="N39" s="34">
        <v>1259</v>
      </c>
      <c r="O39" s="34">
        <v>1335</v>
      </c>
      <c r="P39" s="34">
        <v>1195</v>
      </c>
      <c r="Q39" s="34">
        <v>371</v>
      </c>
    </row>
    <row r="40" spans="2:17" x14ac:dyDescent="0.2">
      <c r="B40" s="37" t="s">
        <v>88</v>
      </c>
      <c r="C40" s="34">
        <v>3925</v>
      </c>
      <c r="D40" s="34">
        <v>4479</v>
      </c>
      <c r="E40" s="34">
        <v>4478</v>
      </c>
      <c r="F40" s="34">
        <v>4108</v>
      </c>
      <c r="G40" s="34">
        <v>4040</v>
      </c>
      <c r="H40" s="34">
        <v>4026</v>
      </c>
      <c r="I40" s="34">
        <v>4709</v>
      </c>
      <c r="J40" s="34">
        <v>4982</v>
      </c>
      <c r="K40" s="34">
        <v>5003</v>
      </c>
      <c r="L40" s="34">
        <v>5199</v>
      </c>
      <c r="M40" s="34">
        <v>5443</v>
      </c>
      <c r="N40" s="34">
        <v>5304</v>
      </c>
      <c r="O40" s="34">
        <v>5460</v>
      </c>
      <c r="P40" s="34">
        <v>5308</v>
      </c>
      <c r="Q40" s="34">
        <v>1521</v>
      </c>
    </row>
    <row r="41" spans="2:17" x14ac:dyDescent="0.2">
      <c r="B41" s="37" t="s">
        <v>89</v>
      </c>
      <c r="C41" s="34">
        <v>1830</v>
      </c>
      <c r="D41" s="34">
        <v>1918</v>
      </c>
      <c r="E41" s="34">
        <v>1880</v>
      </c>
      <c r="F41" s="34">
        <v>1634</v>
      </c>
      <c r="G41" s="34">
        <v>1422</v>
      </c>
      <c r="H41" s="34">
        <v>1585</v>
      </c>
      <c r="I41" s="34">
        <v>1795</v>
      </c>
      <c r="J41" s="34">
        <v>1890</v>
      </c>
      <c r="K41" s="34">
        <v>1988</v>
      </c>
      <c r="L41" s="34">
        <v>2046</v>
      </c>
      <c r="M41" s="34">
        <v>2073</v>
      </c>
      <c r="N41" s="34">
        <v>2274</v>
      </c>
      <c r="O41" s="34">
        <v>2511</v>
      </c>
      <c r="P41" s="34">
        <v>2384</v>
      </c>
      <c r="Q41" s="34">
        <v>631</v>
      </c>
    </row>
    <row r="42" spans="2:17" x14ac:dyDescent="0.2">
      <c r="B42" s="37" t="s">
        <v>90</v>
      </c>
      <c r="C42" s="34">
        <v>1207</v>
      </c>
      <c r="D42" s="34">
        <v>1404</v>
      </c>
      <c r="E42" s="34">
        <v>1357</v>
      </c>
      <c r="F42" s="34">
        <v>1228</v>
      </c>
      <c r="G42" s="34">
        <v>1068</v>
      </c>
      <c r="H42" s="34">
        <v>1118</v>
      </c>
      <c r="I42" s="34">
        <v>1318</v>
      </c>
      <c r="J42" s="34">
        <v>1399</v>
      </c>
      <c r="K42" s="34">
        <v>1378</v>
      </c>
      <c r="L42" s="34">
        <v>1518</v>
      </c>
      <c r="M42" s="34">
        <v>1539</v>
      </c>
      <c r="N42" s="34">
        <v>1524</v>
      </c>
      <c r="O42" s="34">
        <v>1668</v>
      </c>
      <c r="P42" s="34">
        <v>1634</v>
      </c>
      <c r="Q42" s="34">
        <v>480</v>
      </c>
    </row>
    <row r="43" spans="2:17" x14ac:dyDescent="0.2">
      <c r="B43" s="37" t="s">
        <v>91</v>
      </c>
      <c r="C43" s="34">
        <v>189</v>
      </c>
      <c r="D43" s="34">
        <v>189</v>
      </c>
      <c r="E43" s="34">
        <v>247</v>
      </c>
      <c r="F43" s="34">
        <v>199</v>
      </c>
      <c r="G43" s="34">
        <v>162</v>
      </c>
      <c r="H43" s="34">
        <v>185</v>
      </c>
      <c r="I43" s="34">
        <v>159</v>
      </c>
      <c r="J43" s="34">
        <v>191</v>
      </c>
      <c r="K43" s="34">
        <v>188</v>
      </c>
      <c r="L43" s="34">
        <v>214</v>
      </c>
      <c r="M43" s="34">
        <v>268</v>
      </c>
      <c r="N43" s="34">
        <v>193</v>
      </c>
      <c r="O43" s="34">
        <v>237</v>
      </c>
      <c r="P43" s="34">
        <v>198</v>
      </c>
      <c r="Q43" s="34">
        <v>74</v>
      </c>
    </row>
    <row r="44" spans="2:17" x14ac:dyDescent="0.2">
      <c r="B44" s="37" t="s">
        <v>92</v>
      </c>
      <c r="C44" s="34">
        <v>771</v>
      </c>
      <c r="D44" s="34">
        <v>807</v>
      </c>
      <c r="E44" s="34">
        <v>860</v>
      </c>
      <c r="F44" s="34">
        <v>803</v>
      </c>
      <c r="G44" s="34">
        <v>782</v>
      </c>
      <c r="H44" s="34">
        <v>794</v>
      </c>
      <c r="I44" s="34">
        <v>838</v>
      </c>
      <c r="J44" s="34">
        <v>887</v>
      </c>
      <c r="K44" s="34">
        <v>954</v>
      </c>
      <c r="L44" s="34">
        <v>1009</v>
      </c>
      <c r="M44" s="34">
        <v>1010</v>
      </c>
      <c r="N44" s="34">
        <v>1025</v>
      </c>
      <c r="O44" s="34">
        <v>1064</v>
      </c>
      <c r="P44" s="34">
        <v>973</v>
      </c>
      <c r="Q44" s="34">
        <v>317</v>
      </c>
    </row>
    <row r="45" spans="2:17" x14ac:dyDescent="0.2">
      <c r="B45" s="37" t="s">
        <v>93</v>
      </c>
      <c r="C45" s="34">
        <v>508</v>
      </c>
      <c r="D45" s="34">
        <v>564</v>
      </c>
      <c r="E45" s="34">
        <v>620</v>
      </c>
      <c r="F45" s="34">
        <v>480</v>
      </c>
      <c r="G45" s="34">
        <v>481</v>
      </c>
      <c r="H45" s="34">
        <v>478</v>
      </c>
      <c r="I45" s="34">
        <v>562</v>
      </c>
      <c r="J45" s="34">
        <v>561</v>
      </c>
      <c r="K45" s="34">
        <v>586</v>
      </c>
      <c r="L45" s="34">
        <v>647</v>
      </c>
      <c r="M45" s="34">
        <v>681</v>
      </c>
      <c r="N45" s="34">
        <v>720</v>
      </c>
      <c r="O45" s="34">
        <v>697</v>
      </c>
      <c r="P45" s="34">
        <v>626</v>
      </c>
      <c r="Q45" s="34">
        <v>192</v>
      </c>
    </row>
    <row r="46" spans="2:17" x14ac:dyDescent="0.2">
      <c r="B46" s="37" t="s">
        <v>94</v>
      </c>
      <c r="C46" s="34">
        <v>869</v>
      </c>
      <c r="D46" s="34">
        <v>976</v>
      </c>
      <c r="E46" s="34">
        <v>1014</v>
      </c>
      <c r="F46" s="34">
        <v>906</v>
      </c>
      <c r="G46" s="34">
        <v>810</v>
      </c>
      <c r="H46" s="34">
        <v>891</v>
      </c>
      <c r="I46" s="34">
        <v>920</v>
      </c>
      <c r="J46" s="34">
        <v>953</v>
      </c>
      <c r="K46" s="34">
        <v>988</v>
      </c>
      <c r="L46" s="34">
        <v>1010</v>
      </c>
      <c r="M46" s="34">
        <v>1142</v>
      </c>
      <c r="N46" s="34">
        <v>1068</v>
      </c>
      <c r="O46" s="34">
        <v>1149</v>
      </c>
      <c r="P46" s="34">
        <v>1100</v>
      </c>
      <c r="Q46" s="34">
        <v>275</v>
      </c>
    </row>
    <row r="47" spans="2:17" x14ac:dyDescent="0.2">
      <c r="B47" s="37" t="s">
        <v>95</v>
      </c>
      <c r="C47" s="34">
        <v>1358</v>
      </c>
      <c r="D47" s="34">
        <v>1400</v>
      </c>
      <c r="E47" s="34">
        <v>1538</v>
      </c>
      <c r="F47" s="34">
        <v>1368</v>
      </c>
      <c r="G47" s="34">
        <v>1331</v>
      </c>
      <c r="H47" s="34">
        <v>1416</v>
      </c>
      <c r="I47" s="34">
        <v>1507</v>
      </c>
      <c r="J47" s="34">
        <v>1610</v>
      </c>
      <c r="K47" s="34">
        <v>1693</v>
      </c>
      <c r="L47" s="34">
        <v>1659</v>
      </c>
      <c r="M47" s="34">
        <v>1784</v>
      </c>
      <c r="N47" s="34">
        <v>1764</v>
      </c>
      <c r="O47" s="34">
        <v>1875</v>
      </c>
      <c r="P47" s="34">
        <v>1769</v>
      </c>
      <c r="Q47" s="34">
        <v>517</v>
      </c>
    </row>
    <row r="48" spans="2:17" x14ac:dyDescent="0.2">
      <c r="B48" s="37" t="s">
        <v>96</v>
      </c>
      <c r="C48" s="34">
        <v>162</v>
      </c>
      <c r="D48" s="34">
        <v>191</v>
      </c>
      <c r="E48" s="34">
        <v>170</v>
      </c>
      <c r="F48" s="34">
        <v>130</v>
      </c>
      <c r="G48" s="34">
        <v>138</v>
      </c>
      <c r="H48" s="34">
        <v>133</v>
      </c>
      <c r="I48" s="34">
        <v>190</v>
      </c>
      <c r="J48" s="34">
        <v>194</v>
      </c>
      <c r="K48" s="34">
        <v>214</v>
      </c>
      <c r="L48" s="34">
        <v>259</v>
      </c>
      <c r="M48" s="34">
        <v>277</v>
      </c>
      <c r="N48" s="34">
        <v>247</v>
      </c>
      <c r="O48" s="34">
        <v>298</v>
      </c>
      <c r="P48" s="34">
        <v>298</v>
      </c>
      <c r="Q48" s="34">
        <v>75</v>
      </c>
    </row>
    <row r="49" spans="2:17" x14ac:dyDescent="0.2">
      <c r="B49" s="37" t="s">
        <v>97</v>
      </c>
      <c r="C49" s="34">
        <v>190</v>
      </c>
      <c r="D49" s="34">
        <v>242</v>
      </c>
      <c r="E49" s="34">
        <v>231</v>
      </c>
      <c r="F49" s="34">
        <v>235</v>
      </c>
      <c r="G49" s="34">
        <v>235</v>
      </c>
      <c r="H49" s="34">
        <v>260</v>
      </c>
      <c r="I49" s="34">
        <v>266</v>
      </c>
      <c r="J49" s="34">
        <v>315</v>
      </c>
      <c r="K49" s="34">
        <v>283</v>
      </c>
      <c r="L49" s="34">
        <v>309</v>
      </c>
      <c r="M49" s="34">
        <v>355</v>
      </c>
      <c r="N49" s="34">
        <v>374</v>
      </c>
      <c r="O49" s="34">
        <v>326</v>
      </c>
      <c r="P49" s="34">
        <v>309</v>
      </c>
      <c r="Q49" s="34">
        <v>109</v>
      </c>
    </row>
    <row r="50" spans="2:17" x14ac:dyDescent="0.2">
      <c r="B50" s="37" t="s">
        <v>98</v>
      </c>
      <c r="C50" s="34">
        <v>214</v>
      </c>
      <c r="D50" s="34">
        <v>199</v>
      </c>
      <c r="E50" s="34">
        <v>213</v>
      </c>
      <c r="F50" s="34">
        <v>213</v>
      </c>
      <c r="G50" s="34">
        <v>196</v>
      </c>
      <c r="H50" s="34">
        <v>240</v>
      </c>
      <c r="I50" s="34">
        <v>228</v>
      </c>
      <c r="J50" s="34">
        <v>285</v>
      </c>
      <c r="K50" s="34">
        <v>314</v>
      </c>
      <c r="L50" s="34">
        <v>316</v>
      </c>
      <c r="M50" s="34">
        <v>348</v>
      </c>
      <c r="N50" s="34">
        <v>313</v>
      </c>
      <c r="O50" s="34">
        <v>331</v>
      </c>
      <c r="P50" s="34">
        <v>319</v>
      </c>
      <c r="Q50" s="34">
        <v>90</v>
      </c>
    </row>
    <row r="51" spans="2:17" x14ac:dyDescent="0.2">
      <c r="B51" s="37" t="s">
        <v>99</v>
      </c>
      <c r="C51" s="34">
        <v>2051</v>
      </c>
      <c r="D51" s="34">
        <v>2246</v>
      </c>
      <c r="E51" s="34">
        <v>2086</v>
      </c>
      <c r="F51" s="34">
        <v>2031</v>
      </c>
      <c r="G51" s="34">
        <v>1950</v>
      </c>
      <c r="H51" s="34">
        <v>2047</v>
      </c>
      <c r="I51" s="34">
        <v>2107</v>
      </c>
      <c r="J51" s="34">
        <v>2271</v>
      </c>
      <c r="K51" s="34">
        <v>2437</v>
      </c>
      <c r="L51" s="34">
        <v>2408</v>
      </c>
      <c r="M51" s="34">
        <v>2514</v>
      </c>
      <c r="N51" s="34">
        <v>2554</v>
      </c>
      <c r="O51" s="34">
        <v>2634</v>
      </c>
      <c r="P51" s="34">
        <v>2517</v>
      </c>
      <c r="Q51" s="34">
        <v>773</v>
      </c>
    </row>
    <row r="52" spans="2:17" x14ac:dyDescent="0.2">
      <c r="B52" s="37" t="s">
        <v>100</v>
      </c>
      <c r="C52" s="34">
        <v>115</v>
      </c>
      <c r="D52" s="34">
        <v>128</v>
      </c>
      <c r="E52" s="34">
        <v>122</v>
      </c>
      <c r="F52" s="34">
        <v>100</v>
      </c>
      <c r="G52" s="34">
        <v>94</v>
      </c>
      <c r="H52" s="34">
        <v>114</v>
      </c>
      <c r="I52" s="34">
        <v>127</v>
      </c>
      <c r="J52" s="34">
        <v>166</v>
      </c>
      <c r="K52" s="34">
        <v>166</v>
      </c>
      <c r="L52" s="34">
        <v>202</v>
      </c>
      <c r="M52" s="34">
        <v>238</v>
      </c>
      <c r="N52" s="34">
        <v>228</v>
      </c>
      <c r="O52" s="34">
        <v>200</v>
      </c>
      <c r="P52" s="34">
        <v>195</v>
      </c>
      <c r="Q52" s="34">
        <v>83</v>
      </c>
    </row>
    <row r="53" spans="2:17" x14ac:dyDescent="0.2">
      <c r="B53" s="37" t="s">
        <v>101</v>
      </c>
      <c r="C53" s="34">
        <v>742</v>
      </c>
      <c r="D53" s="34">
        <v>826</v>
      </c>
      <c r="E53" s="34">
        <v>782</v>
      </c>
      <c r="F53" s="34">
        <v>650</v>
      </c>
      <c r="G53" s="34">
        <v>693</v>
      </c>
      <c r="H53" s="34">
        <v>730</v>
      </c>
      <c r="I53" s="34">
        <v>850</v>
      </c>
      <c r="J53" s="34">
        <v>879</v>
      </c>
      <c r="K53" s="34">
        <v>902</v>
      </c>
      <c r="L53" s="34">
        <v>1011</v>
      </c>
      <c r="M53" s="34">
        <v>1028</v>
      </c>
      <c r="N53" s="34">
        <v>1091</v>
      </c>
      <c r="O53" s="34">
        <v>1133</v>
      </c>
      <c r="P53" s="34">
        <v>1141</v>
      </c>
      <c r="Q53" s="34">
        <v>329</v>
      </c>
    </row>
    <row r="54" spans="2:17" x14ac:dyDescent="0.2">
      <c r="B54" s="37" t="s">
        <v>102</v>
      </c>
      <c r="C54" s="34">
        <v>294</v>
      </c>
      <c r="D54" s="34">
        <v>349</v>
      </c>
      <c r="E54" s="34">
        <v>303</v>
      </c>
      <c r="F54" s="34">
        <v>240</v>
      </c>
      <c r="G54" s="34">
        <v>201</v>
      </c>
      <c r="H54" s="34">
        <v>281</v>
      </c>
      <c r="I54" s="34">
        <v>315</v>
      </c>
      <c r="J54" s="34">
        <v>342</v>
      </c>
      <c r="K54" s="34">
        <v>335</v>
      </c>
      <c r="L54" s="34">
        <v>380</v>
      </c>
      <c r="M54" s="34">
        <v>392</v>
      </c>
      <c r="N54" s="34">
        <v>420</v>
      </c>
      <c r="O54" s="34">
        <v>425</v>
      </c>
      <c r="P54" s="34">
        <v>431</v>
      </c>
      <c r="Q54" s="34">
        <v>99</v>
      </c>
    </row>
    <row r="55" spans="2:17" x14ac:dyDescent="0.2">
      <c r="B55" s="37" t="s">
        <v>16</v>
      </c>
      <c r="C55" s="34">
        <v>87</v>
      </c>
      <c r="D55" s="34">
        <v>93</v>
      </c>
      <c r="E55" s="34">
        <v>78</v>
      </c>
      <c r="F55" s="34">
        <v>86</v>
      </c>
      <c r="G55" s="34">
        <v>78</v>
      </c>
      <c r="H55" s="34">
        <v>82</v>
      </c>
      <c r="I55" s="34">
        <v>91</v>
      </c>
      <c r="J55" s="34">
        <v>99</v>
      </c>
      <c r="K55" s="34">
        <v>136</v>
      </c>
      <c r="L55" s="34">
        <v>133</v>
      </c>
      <c r="M55" s="34">
        <v>148</v>
      </c>
      <c r="N55" s="34">
        <v>162</v>
      </c>
      <c r="O55" s="34">
        <v>171</v>
      </c>
      <c r="P55" s="34">
        <v>37</v>
      </c>
      <c r="Q55" s="34">
        <v>4</v>
      </c>
    </row>
    <row r="56" spans="2:17" x14ac:dyDescent="0.2">
      <c r="B56" s="37" t="s">
        <v>103</v>
      </c>
      <c r="C56" s="34">
        <v>1572</v>
      </c>
      <c r="D56" s="34">
        <v>1422</v>
      </c>
      <c r="E56" s="34">
        <v>1332</v>
      </c>
      <c r="F56" s="34">
        <v>1295</v>
      </c>
      <c r="G56" s="34">
        <v>997</v>
      </c>
      <c r="H56" s="34">
        <v>839</v>
      </c>
      <c r="I56" s="34">
        <v>0</v>
      </c>
      <c r="J56" s="34">
        <v>0</v>
      </c>
      <c r="K56" s="34">
        <v>0</v>
      </c>
      <c r="L56" s="34">
        <v>0</v>
      </c>
      <c r="M56" s="34">
        <v>0</v>
      </c>
      <c r="N56" s="34">
        <v>0</v>
      </c>
      <c r="O56" s="34">
        <v>0</v>
      </c>
      <c r="P56" s="34">
        <v>0</v>
      </c>
      <c r="Q56" s="34">
        <v>0</v>
      </c>
    </row>
    <row r="60" spans="2:17" x14ac:dyDescent="0.2">
      <c r="B60" s="27" t="s">
        <v>137</v>
      </c>
    </row>
    <row r="62" spans="2:17" x14ac:dyDescent="0.2">
      <c r="B62" s="29"/>
      <c r="C62" s="30"/>
      <c r="D62" s="30"/>
      <c r="E62" s="30"/>
      <c r="F62" s="30"/>
      <c r="G62" s="30"/>
      <c r="H62" s="30"/>
      <c r="I62" s="30"/>
      <c r="J62" s="30"/>
      <c r="K62" s="30"/>
      <c r="L62" s="30"/>
      <c r="M62" s="30"/>
      <c r="N62" s="30"/>
      <c r="O62" s="30"/>
      <c r="P62" s="30"/>
      <c r="Q62" s="30"/>
    </row>
    <row r="63" spans="2:17" x14ac:dyDescent="0.2">
      <c r="B63" s="31" t="s">
        <v>104</v>
      </c>
      <c r="C63" s="32" t="s">
        <v>59</v>
      </c>
      <c r="D63" s="32" t="s">
        <v>60</v>
      </c>
      <c r="E63" s="32" t="s">
        <v>61</v>
      </c>
      <c r="F63" s="32" t="s">
        <v>62</v>
      </c>
      <c r="G63" s="32" t="s">
        <v>63</v>
      </c>
      <c r="H63" s="32" t="s">
        <v>64</v>
      </c>
      <c r="I63" s="32" t="s">
        <v>65</v>
      </c>
      <c r="J63" s="32" t="s">
        <v>66</v>
      </c>
      <c r="K63" s="32" t="s">
        <v>67</v>
      </c>
      <c r="L63" s="32" t="s">
        <v>68</v>
      </c>
      <c r="M63" s="32" t="s">
        <v>69</v>
      </c>
      <c r="N63" s="32" t="s">
        <v>70</v>
      </c>
      <c r="O63" s="32" t="s">
        <v>71</v>
      </c>
      <c r="P63" s="32" t="s">
        <v>72</v>
      </c>
      <c r="Q63" s="32" t="s">
        <v>55</v>
      </c>
    </row>
    <row r="64" spans="2:17" x14ac:dyDescent="0.2">
      <c r="B64" s="43" t="s">
        <v>146</v>
      </c>
      <c r="C64" s="34">
        <v>200</v>
      </c>
      <c r="D64" s="34">
        <v>204</v>
      </c>
      <c r="E64" s="34">
        <v>171</v>
      </c>
      <c r="F64" s="34">
        <v>138</v>
      </c>
      <c r="G64" s="34">
        <v>185</v>
      </c>
      <c r="H64" s="34">
        <v>152</v>
      </c>
      <c r="I64" s="34">
        <v>192</v>
      </c>
      <c r="J64" s="34">
        <v>165</v>
      </c>
      <c r="K64" s="34">
        <v>165</v>
      </c>
      <c r="L64" s="34">
        <v>145</v>
      </c>
      <c r="M64" s="34">
        <v>177</v>
      </c>
      <c r="N64" s="34">
        <v>191</v>
      </c>
      <c r="O64" s="34">
        <v>190</v>
      </c>
      <c r="P64" s="34">
        <v>143</v>
      </c>
      <c r="Q64" s="34">
        <v>54</v>
      </c>
    </row>
    <row r="65" spans="2:17" x14ac:dyDescent="0.2">
      <c r="B65" s="43" t="s">
        <v>147</v>
      </c>
      <c r="C65" s="34">
        <v>103</v>
      </c>
      <c r="D65" s="34">
        <v>88</v>
      </c>
      <c r="E65" s="34">
        <v>116</v>
      </c>
      <c r="F65" s="34">
        <v>102</v>
      </c>
      <c r="G65" s="34">
        <v>113</v>
      </c>
      <c r="H65" s="34">
        <v>112</v>
      </c>
      <c r="I65" s="34">
        <v>120</v>
      </c>
      <c r="J65" s="34">
        <v>115</v>
      </c>
      <c r="K65" s="34">
        <v>148</v>
      </c>
      <c r="L65" s="34">
        <v>145</v>
      </c>
      <c r="M65" s="34">
        <v>143</v>
      </c>
      <c r="N65" s="34">
        <v>136</v>
      </c>
      <c r="O65" s="34">
        <v>169</v>
      </c>
      <c r="P65" s="34">
        <v>157</v>
      </c>
      <c r="Q65" s="34">
        <v>56</v>
      </c>
    </row>
    <row r="66" spans="2:17" x14ac:dyDescent="0.2">
      <c r="B66" s="43" t="s">
        <v>105</v>
      </c>
      <c r="C66" s="34">
        <v>7518</v>
      </c>
      <c r="D66" s="34">
        <v>8297</v>
      </c>
      <c r="E66" s="34">
        <v>8297</v>
      </c>
      <c r="F66" s="34">
        <v>8129</v>
      </c>
      <c r="G66" s="34">
        <v>8751</v>
      </c>
      <c r="H66" s="34">
        <v>8947</v>
      </c>
      <c r="I66" s="34">
        <v>10031</v>
      </c>
      <c r="J66" s="34">
        <v>10473</v>
      </c>
      <c r="K66" s="34">
        <v>10514</v>
      </c>
      <c r="L66" s="34">
        <v>10029</v>
      </c>
      <c r="M66" s="34">
        <v>10348</v>
      </c>
      <c r="N66" s="34">
        <v>10179</v>
      </c>
      <c r="O66" s="34">
        <v>9889</v>
      </c>
      <c r="P66" s="34">
        <v>9566</v>
      </c>
      <c r="Q66" s="34">
        <v>3030</v>
      </c>
    </row>
    <row r="67" spans="2:17" x14ac:dyDescent="0.2">
      <c r="B67" s="43" t="s">
        <v>144</v>
      </c>
      <c r="C67" s="34">
        <v>2671</v>
      </c>
      <c r="D67" s="34">
        <v>2961</v>
      </c>
      <c r="E67" s="34">
        <v>3118</v>
      </c>
      <c r="F67" s="34">
        <v>2084</v>
      </c>
      <c r="G67" s="34">
        <v>1015</v>
      </c>
      <c r="H67" s="34">
        <v>1084</v>
      </c>
      <c r="I67" s="34">
        <v>995</v>
      </c>
      <c r="J67" s="34">
        <v>1338</v>
      </c>
      <c r="K67" s="34">
        <v>1917</v>
      </c>
      <c r="L67" s="34">
        <v>2353</v>
      </c>
      <c r="M67" s="34">
        <v>2346</v>
      </c>
      <c r="N67" s="34">
        <v>2635</v>
      </c>
      <c r="O67" s="34">
        <v>3359</v>
      </c>
      <c r="P67" s="34">
        <v>2658</v>
      </c>
      <c r="Q67" s="34">
        <v>254</v>
      </c>
    </row>
    <row r="68" spans="2:17" x14ac:dyDescent="0.2">
      <c r="B68" s="43" t="s">
        <v>107</v>
      </c>
      <c r="C68" s="34">
        <v>806</v>
      </c>
      <c r="D68" s="34">
        <v>1082</v>
      </c>
      <c r="E68" s="34">
        <v>1171</v>
      </c>
      <c r="F68" s="34">
        <v>1066</v>
      </c>
      <c r="G68" s="34">
        <v>1300</v>
      </c>
      <c r="H68" s="34">
        <v>1101</v>
      </c>
      <c r="I68" s="34">
        <v>1288</v>
      </c>
      <c r="J68" s="34">
        <v>1637</v>
      </c>
      <c r="K68" s="34">
        <v>1993</v>
      </c>
      <c r="L68" s="34">
        <v>2040</v>
      </c>
      <c r="M68" s="34">
        <v>1980</v>
      </c>
      <c r="N68" s="34">
        <v>2358</v>
      </c>
      <c r="O68" s="34">
        <v>3989</v>
      </c>
      <c r="P68" s="34">
        <v>4245</v>
      </c>
      <c r="Q68" s="34">
        <v>1420</v>
      </c>
    </row>
    <row r="69" spans="2:17" x14ac:dyDescent="0.2">
      <c r="B69" s="43" t="s">
        <v>145</v>
      </c>
      <c r="C69" s="34">
        <v>1413</v>
      </c>
      <c r="D69" s="34">
        <v>1423</v>
      </c>
      <c r="E69" s="34">
        <v>1453</v>
      </c>
      <c r="F69" s="34">
        <v>1528</v>
      </c>
      <c r="G69" s="34">
        <v>1178</v>
      </c>
      <c r="H69" s="34">
        <v>1549</v>
      </c>
      <c r="I69" s="34">
        <v>1759</v>
      </c>
      <c r="J69" s="34">
        <v>1320</v>
      </c>
      <c r="K69" s="34">
        <v>1021</v>
      </c>
      <c r="L69" s="34">
        <v>1305</v>
      </c>
      <c r="M69" s="34">
        <v>1123</v>
      </c>
      <c r="N69" s="34">
        <v>1053</v>
      </c>
      <c r="O69" s="34">
        <v>1055</v>
      </c>
      <c r="P69" s="34">
        <v>953</v>
      </c>
      <c r="Q69" s="34">
        <v>295</v>
      </c>
    </row>
    <row r="70" spans="2:17" x14ac:dyDescent="0.2">
      <c r="B70" s="43" t="s">
        <v>108</v>
      </c>
      <c r="C70" s="34">
        <v>122</v>
      </c>
      <c r="D70" s="34">
        <v>376</v>
      </c>
      <c r="E70" s="34">
        <v>354</v>
      </c>
      <c r="F70" s="34">
        <v>361</v>
      </c>
      <c r="G70" s="34">
        <v>342</v>
      </c>
      <c r="H70" s="34">
        <v>317</v>
      </c>
      <c r="I70" s="34">
        <v>246</v>
      </c>
      <c r="J70" s="34">
        <v>306</v>
      </c>
      <c r="K70" s="34">
        <v>341</v>
      </c>
      <c r="L70" s="34">
        <v>541</v>
      </c>
      <c r="M70" s="34">
        <v>1004</v>
      </c>
      <c r="N70" s="34">
        <v>1002</v>
      </c>
      <c r="O70" s="34">
        <v>666</v>
      </c>
      <c r="P70" s="34">
        <v>571</v>
      </c>
      <c r="Q70" s="34">
        <v>173</v>
      </c>
    </row>
    <row r="71" spans="2:17" x14ac:dyDescent="0.2">
      <c r="B71" s="43" t="s">
        <v>106</v>
      </c>
      <c r="C71" s="34">
        <v>232</v>
      </c>
      <c r="D71" s="34">
        <v>258</v>
      </c>
      <c r="E71" s="34">
        <v>229</v>
      </c>
      <c r="F71" s="34">
        <v>233</v>
      </c>
      <c r="G71" s="34">
        <v>230</v>
      </c>
      <c r="H71" s="34">
        <v>276</v>
      </c>
      <c r="I71" s="34">
        <v>292</v>
      </c>
      <c r="J71" s="34">
        <v>309</v>
      </c>
      <c r="K71" s="34">
        <v>364</v>
      </c>
      <c r="L71" s="34">
        <v>402</v>
      </c>
      <c r="M71" s="34">
        <v>347</v>
      </c>
      <c r="N71" s="34">
        <v>321</v>
      </c>
      <c r="O71" s="34">
        <v>372</v>
      </c>
      <c r="P71" s="34">
        <v>457</v>
      </c>
      <c r="Q71" s="34">
        <v>161</v>
      </c>
    </row>
    <row r="72" spans="2:17" x14ac:dyDescent="0.2">
      <c r="B72" s="43" t="s">
        <v>109</v>
      </c>
      <c r="C72" s="34">
        <v>266</v>
      </c>
      <c r="D72" s="34">
        <v>268</v>
      </c>
      <c r="E72" s="34">
        <v>218</v>
      </c>
      <c r="F72" s="34">
        <v>195</v>
      </c>
      <c r="G72" s="34">
        <v>115</v>
      </c>
      <c r="H72" s="34">
        <v>108</v>
      </c>
      <c r="I72" s="34">
        <v>187</v>
      </c>
      <c r="J72" s="34">
        <v>358</v>
      </c>
      <c r="K72" s="34">
        <v>385</v>
      </c>
      <c r="L72" s="34">
        <v>567</v>
      </c>
      <c r="M72" s="34">
        <v>597</v>
      </c>
      <c r="N72" s="34">
        <v>311</v>
      </c>
      <c r="O72" s="34">
        <v>6</v>
      </c>
      <c r="P72" s="34">
        <v>6</v>
      </c>
      <c r="Q72" s="34" t="s">
        <v>117</v>
      </c>
    </row>
    <row r="73" spans="2:17" x14ac:dyDescent="0.2">
      <c r="B73" s="43" t="s">
        <v>110</v>
      </c>
      <c r="C73" s="34">
        <v>219</v>
      </c>
      <c r="D73" s="34">
        <v>200</v>
      </c>
      <c r="E73" s="34">
        <v>234</v>
      </c>
      <c r="F73" s="34">
        <v>328</v>
      </c>
      <c r="G73" s="34">
        <v>141</v>
      </c>
      <c r="H73" s="34">
        <v>216</v>
      </c>
      <c r="I73" s="34">
        <v>221</v>
      </c>
      <c r="J73" s="34">
        <v>217</v>
      </c>
      <c r="K73" s="34">
        <v>221</v>
      </c>
      <c r="L73" s="34">
        <v>194</v>
      </c>
      <c r="M73" s="34">
        <v>169</v>
      </c>
      <c r="N73" s="34">
        <v>293</v>
      </c>
      <c r="O73" s="34">
        <v>294</v>
      </c>
      <c r="P73" s="34">
        <v>274</v>
      </c>
      <c r="Q73" s="34">
        <v>90</v>
      </c>
    </row>
    <row r="74" spans="2:17" x14ac:dyDescent="0.2">
      <c r="B74" s="43" t="s">
        <v>111</v>
      </c>
      <c r="C74" s="34">
        <v>50</v>
      </c>
      <c r="D74" s="34">
        <v>69</v>
      </c>
      <c r="E74" s="34">
        <v>65</v>
      </c>
      <c r="F74" s="34">
        <v>51</v>
      </c>
      <c r="G74" s="34">
        <v>65</v>
      </c>
      <c r="H74" s="34">
        <v>82</v>
      </c>
      <c r="I74" s="34">
        <v>121</v>
      </c>
      <c r="J74" s="34">
        <v>118</v>
      </c>
      <c r="K74" s="34">
        <v>129</v>
      </c>
      <c r="L74" s="34">
        <v>136</v>
      </c>
      <c r="M74" s="34">
        <v>132</v>
      </c>
      <c r="N74" s="34">
        <v>160</v>
      </c>
      <c r="O74" s="34">
        <v>233</v>
      </c>
      <c r="P74" s="34">
        <v>237</v>
      </c>
      <c r="Q74" s="34">
        <v>56</v>
      </c>
    </row>
    <row r="75" spans="2:17" x14ac:dyDescent="0.2">
      <c r="B75" s="43" t="s">
        <v>112</v>
      </c>
      <c r="C75" s="34">
        <v>38</v>
      </c>
      <c r="D75" s="34">
        <v>40</v>
      </c>
      <c r="E75" s="34">
        <v>63</v>
      </c>
      <c r="F75" s="34">
        <v>48</v>
      </c>
      <c r="G75" s="34">
        <v>46</v>
      </c>
      <c r="H75" s="34">
        <v>42</v>
      </c>
      <c r="I75" s="34">
        <v>63</v>
      </c>
      <c r="J75" s="34">
        <v>90</v>
      </c>
      <c r="K75" s="34">
        <v>103</v>
      </c>
      <c r="L75" s="34">
        <v>142</v>
      </c>
      <c r="M75" s="34">
        <v>123</v>
      </c>
      <c r="N75" s="34">
        <v>170</v>
      </c>
      <c r="O75" s="34">
        <v>258</v>
      </c>
      <c r="P75" s="34">
        <v>241</v>
      </c>
      <c r="Q75" s="34">
        <v>77</v>
      </c>
    </row>
    <row r="76" spans="2:17" x14ac:dyDescent="0.2">
      <c r="B76" s="43" t="s">
        <v>113</v>
      </c>
      <c r="C76" s="34">
        <v>48</v>
      </c>
      <c r="D76" s="34">
        <v>100</v>
      </c>
      <c r="E76" s="34">
        <v>147</v>
      </c>
      <c r="F76" s="34">
        <v>122</v>
      </c>
      <c r="G76" s="34">
        <v>89</v>
      </c>
      <c r="H76" s="34">
        <v>109</v>
      </c>
      <c r="I76" s="34">
        <v>201</v>
      </c>
      <c r="J76" s="34">
        <v>149</v>
      </c>
      <c r="K76" s="34">
        <v>84</v>
      </c>
      <c r="L76" s="34">
        <v>183</v>
      </c>
      <c r="M76" s="34">
        <v>129</v>
      </c>
      <c r="N76" s="34">
        <v>76</v>
      </c>
      <c r="O76" s="34">
        <v>0</v>
      </c>
      <c r="P76" s="34">
        <v>0</v>
      </c>
      <c r="Q76" s="34">
        <v>0</v>
      </c>
    </row>
    <row r="77" spans="2:17" x14ac:dyDescent="0.2">
      <c r="B77" s="43" t="s">
        <v>114</v>
      </c>
      <c r="C77" s="34">
        <v>49</v>
      </c>
      <c r="D77" s="34">
        <v>53</v>
      </c>
      <c r="E77" s="34">
        <v>46</v>
      </c>
      <c r="F77" s="34">
        <v>53</v>
      </c>
      <c r="G77" s="34">
        <v>106</v>
      </c>
      <c r="H77" s="34">
        <v>86</v>
      </c>
      <c r="I77" s="34">
        <v>55</v>
      </c>
      <c r="J77" s="34">
        <v>57</v>
      </c>
      <c r="K77" s="34">
        <v>61</v>
      </c>
      <c r="L77" s="34">
        <v>80</v>
      </c>
      <c r="M77" s="34">
        <v>132</v>
      </c>
      <c r="N77" s="34">
        <v>115</v>
      </c>
      <c r="O77" s="34">
        <v>86</v>
      </c>
      <c r="P77" s="34">
        <v>93</v>
      </c>
      <c r="Q77" s="34">
        <v>23</v>
      </c>
    </row>
    <row r="78" spans="2:17" x14ac:dyDescent="0.2">
      <c r="B78" s="43" t="s">
        <v>115</v>
      </c>
      <c r="C78" s="34">
        <v>63</v>
      </c>
      <c r="D78" s="34">
        <v>158</v>
      </c>
      <c r="E78" s="34">
        <v>86</v>
      </c>
      <c r="F78" s="34">
        <v>29</v>
      </c>
      <c r="G78" s="34">
        <v>28</v>
      </c>
      <c r="H78" s="34">
        <v>25</v>
      </c>
      <c r="I78" s="34">
        <v>55</v>
      </c>
      <c r="J78" s="34">
        <v>111</v>
      </c>
      <c r="K78" s="34">
        <v>105</v>
      </c>
      <c r="L78" s="34">
        <v>69</v>
      </c>
      <c r="M78" s="34">
        <v>76</v>
      </c>
      <c r="N78" s="34">
        <v>67</v>
      </c>
      <c r="O78" s="34">
        <v>33</v>
      </c>
      <c r="P78" s="34">
        <v>46</v>
      </c>
      <c r="Q78" s="34">
        <v>11</v>
      </c>
    </row>
    <row r="79" spans="2:17" x14ac:dyDescent="0.2">
      <c r="B79" s="43" t="s">
        <v>116</v>
      </c>
      <c r="C79" s="34">
        <v>3144</v>
      </c>
      <c r="D79" s="34">
        <v>2768</v>
      </c>
      <c r="E79" s="34">
        <v>2623</v>
      </c>
      <c r="F79" s="34">
        <v>2129</v>
      </c>
      <c r="G79" s="34">
        <v>1751</v>
      </c>
      <c r="H79" s="34">
        <v>1821</v>
      </c>
      <c r="I79" s="34">
        <v>1112</v>
      </c>
      <c r="J79" s="34">
        <v>1251</v>
      </c>
      <c r="K79" s="34">
        <v>1106</v>
      </c>
      <c r="L79" s="34">
        <v>1172</v>
      </c>
      <c r="M79" s="34">
        <v>1581</v>
      </c>
      <c r="N79" s="34">
        <v>1453</v>
      </c>
      <c r="O79" s="34">
        <v>915</v>
      </c>
      <c r="P79" s="34">
        <v>787</v>
      </c>
      <c r="Q79" s="44" t="s">
        <v>118</v>
      </c>
    </row>
    <row r="82" spans="2:17" x14ac:dyDescent="0.2">
      <c r="B82" s="27" t="s">
        <v>138</v>
      </c>
    </row>
    <row r="84" spans="2:17" x14ac:dyDescent="0.2">
      <c r="B84" s="29"/>
      <c r="C84" s="30"/>
      <c r="D84" s="30"/>
      <c r="E84" s="30"/>
      <c r="F84" s="30"/>
      <c r="G84" s="30"/>
      <c r="H84" s="30"/>
      <c r="I84" s="30"/>
      <c r="J84" s="30"/>
      <c r="K84" s="30"/>
      <c r="L84" s="30"/>
      <c r="M84" s="30"/>
      <c r="N84" s="30"/>
      <c r="O84" s="30"/>
      <c r="P84" s="30"/>
      <c r="Q84" s="30"/>
    </row>
    <row r="85" spans="2:17" x14ac:dyDescent="0.2">
      <c r="B85" s="31" t="s">
        <v>119</v>
      </c>
      <c r="C85" s="32" t="s">
        <v>59</v>
      </c>
      <c r="D85" s="32" t="s">
        <v>60</v>
      </c>
      <c r="E85" s="32" t="s">
        <v>61</v>
      </c>
      <c r="F85" s="32" t="s">
        <v>62</v>
      </c>
      <c r="G85" s="32" t="s">
        <v>63</v>
      </c>
      <c r="H85" s="32" t="s">
        <v>64</v>
      </c>
      <c r="I85" s="32" t="s">
        <v>65</v>
      </c>
      <c r="J85" s="32" t="s">
        <v>66</v>
      </c>
      <c r="K85" s="32" t="s">
        <v>67</v>
      </c>
      <c r="L85" s="32" t="s">
        <v>68</v>
      </c>
      <c r="M85" s="32" t="s">
        <v>69</v>
      </c>
      <c r="N85" s="32" t="s">
        <v>70</v>
      </c>
      <c r="O85" s="32" t="s">
        <v>71</v>
      </c>
      <c r="P85" s="32" t="s">
        <v>72</v>
      </c>
      <c r="Q85" s="32" t="s">
        <v>55</v>
      </c>
    </row>
    <row r="86" spans="2:17" x14ac:dyDescent="0.2">
      <c r="B86" s="37" t="s">
        <v>126</v>
      </c>
      <c r="C86" s="34">
        <v>5603</v>
      </c>
      <c r="D86" s="34">
        <v>6182</v>
      </c>
      <c r="E86" s="34">
        <v>6091</v>
      </c>
      <c r="F86" s="34">
        <v>5893</v>
      </c>
      <c r="G86" s="34">
        <v>6042</v>
      </c>
      <c r="H86" s="34">
        <v>6315</v>
      </c>
      <c r="I86" s="34">
        <v>6422</v>
      </c>
      <c r="J86" s="34">
        <v>6459</v>
      </c>
      <c r="K86" s="34">
        <v>6532</v>
      </c>
      <c r="L86" s="34">
        <v>6499</v>
      </c>
      <c r="M86" s="34">
        <v>6739</v>
      </c>
      <c r="N86" s="34">
        <v>6605</v>
      </c>
      <c r="O86" s="34">
        <v>7054</v>
      </c>
      <c r="P86" s="34">
        <v>6929</v>
      </c>
      <c r="Q86" s="34">
        <v>2195</v>
      </c>
    </row>
    <row r="87" spans="2:17" x14ac:dyDescent="0.2">
      <c r="B87" s="37" t="s">
        <v>120</v>
      </c>
      <c r="C87" s="34">
        <v>4541</v>
      </c>
      <c r="D87" s="34">
        <v>4749</v>
      </c>
      <c r="E87" s="34">
        <v>4930</v>
      </c>
      <c r="F87" s="34">
        <v>4837</v>
      </c>
      <c r="G87" s="34">
        <v>4991</v>
      </c>
      <c r="H87" s="34">
        <v>5011</v>
      </c>
      <c r="I87" s="34">
        <v>5368</v>
      </c>
      <c r="J87" s="34">
        <v>5411</v>
      </c>
      <c r="K87" s="34">
        <v>5183</v>
      </c>
      <c r="L87" s="34">
        <v>5254</v>
      </c>
      <c r="M87" s="34">
        <v>5507</v>
      </c>
      <c r="N87" s="34">
        <v>5530</v>
      </c>
      <c r="O87" s="34">
        <v>5749</v>
      </c>
      <c r="P87" s="34">
        <v>5505</v>
      </c>
      <c r="Q87" s="34">
        <v>1848</v>
      </c>
    </row>
    <row r="88" spans="2:17" x14ac:dyDescent="0.2">
      <c r="B88" s="37" t="s">
        <v>121</v>
      </c>
      <c r="C88" s="34">
        <v>3242</v>
      </c>
      <c r="D88" s="34">
        <v>3872</v>
      </c>
      <c r="E88" s="34">
        <v>3907</v>
      </c>
      <c r="F88" s="34">
        <v>2533</v>
      </c>
      <c r="G88" s="34">
        <v>1106</v>
      </c>
      <c r="H88" s="34">
        <v>1181</v>
      </c>
      <c r="I88" s="34">
        <v>1228</v>
      </c>
      <c r="J88" s="34">
        <v>1888</v>
      </c>
      <c r="K88" s="34">
        <v>2371</v>
      </c>
      <c r="L88" s="34">
        <v>2859</v>
      </c>
      <c r="M88" s="34">
        <v>2914</v>
      </c>
      <c r="N88" s="34">
        <v>2920</v>
      </c>
      <c r="O88" s="34">
        <v>2925</v>
      </c>
      <c r="P88" s="34">
        <v>2167</v>
      </c>
      <c r="Q88" s="34">
        <v>97</v>
      </c>
    </row>
    <row r="89" spans="2:17" x14ac:dyDescent="0.2">
      <c r="B89" s="37" t="s">
        <v>122</v>
      </c>
      <c r="C89" s="34">
        <v>1856</v>
      </c>
      <c r="D89" s="34">
        <v>1748</v>
      </c>
      <c r="E89" s="34">
        <v>1745</v>
      </c>
      <c r="F89" s="34">
        <v>1710</v>
      </c>
      <c r="G89" s="34">
        <v>1612</v>
      </c>
      <c r="H89" s="34">
        <v>1732</v>
      </c>
      <c r="I89" s="34">
        <v>1870</v>
      </c>
      <c r="J89" s="34">
        <v>2021</v>
      </c>
      <c r="K89" s="34">
        <v>2059</v>
      </c>
      <c r="L89" s="34">
        <v>2238</v>
      </c>
      <c r="M89" s="34">
        <v>2362</v>
      </c>
      <c r="N89" s="34">
        <v>2505</v>
      </c>
      <c r="O89" s="34">
        <v>2618</v>
      </c>
      <c r="P89" s="34">
        <v>2626</v>
      </c>
      <c r="Q89" s="34">
        <v>901</v>
      </c>
    </row>
    <row r="90" spans="2:17" x14ac:dyDescent="0.2">
      <c r="B90" s="37" t="s">
        <v>123</v>
      </c>
      <c r="C90" s="34">
        <v>1048</v>
      </c>
      <c r="D90" s="34">
        <v>1121</v>
      </c>
      <c r="E90" s="34">
        <v>1008</v>
      </c>
      <c r="F90" s="34">
        <v>938</v>
      </c>
      <c r="G90" s="34">
        <v>1044</v>
      </c>
      <c r="H90" s="34">
        <v>1103</v>
      </c>
      <c r="I90" s="34">
        <v>1216</v>
      </c>
      <c r="J90" s="34">
        <v>1364</v>
      </c>
      <c r="K90" s="34">
        <v>1547</v>
      </c>
      <c r="L90" s="34">
        <v>1690</v>
      </c>
      <c r="M90" s="34">
        <v>1887</v>
      </c>
      <c r="N90" s="34">
        <v>1966</v>
      </c>
      <c r="O90" s="34">
        <v>2114</v>
      </c>
      <c r="P90" s="34">
        <v>2124</v>
      </c>
      <c r="Q90" s="34">
        <v>535</v>
      </c>
    </row>
    <row r="91" spans="2:17" x14ac:dyDescent="0.2">
      <c r="B91" s="37" t="s">
        <v>124</v>
      </c>
      <c r="C91" s="34">
        <v>344</v>
      </c>
      <c r="D91" s="34">
        <v>388</v>
      </c>
      <c r="E91" s="34">
        <v>425</v>
      </c>
      <c r="F91" s="34">
        <v>391</v>
      </c>
      <c r="G91" s="34">
        <v>386</v>
      </c>
      <c r="H91" s="34">
        <v>417</v>
      </c>
      <c r="I91" s="34">
        <v>464</v>
      </c>
      <c r="J91" s="34">
        <v>512</v>
      </c>
      <c r="K91" s="34">
        <v>572</v>
      </c>
      <c r="L91" s="34">
        <v>531</v>
      </c>
      <c r="M91" s="34">
        <v>540</v>
      </c>
      <c r="N91" s="34">
        <v>565</v>
      </c>
      <c r="O91" s="34">
        <v>549</v>
      </c>
      <c r="P91" s="34">
        <v>555</v>
      </c>
      <c r="Q91" s="34">
        <v>206</v>
      </c>
    </row>
    <row r="92" spans="2:17" x14ac:dyDescent="0.2">
      <c r="B92" s="37" t="s">
        <v>125</v>
      </c>
      <c r="C92" s="34">
        <v>139</v>
      </c>
      <c r="D92" s="34">
        <v>139</v>
      </c>
      <c r="E92" s="34">
        <v>145</v>
      </c>
      <c r="F92" s="34">
        <v>153</v>
      </c>
      <c r="G92" s="34">
        <v>148</v>
      </c>
      <c r="H92" s="34">
        <v>129</v>
      </c>
      <c r="I92" s="34">
        <v>186</v>
      </c>
      <c r="J92" s="34">
        <v>141</v>
      </c>
      <c r="K92" s="34">
        <v>161</v>
      </c>
      <c r="L92" s="34">
        <v>189</v>
      </c>
      <c r="M92" s="34">
        <v>180</v>
      </c>
      <c r="N92" s="34">
        <v>168</v>
      </c>
      <c r="O92" s="34">
        <v>214</v>
      </c>
      <c r="P92" s="34">
        <v>212</v>
      </c>
      <c r="Q92" s="34">
        <v>70</v>
      </c>
    </row>
    <row r="93" spans="2:17" x14ac:dyDescent="0.2">
      <c r="B93" s="37" t="s">
        <v>16</v>
      </c>
      <c r="C93" s="34">
        <v>169</v>
      </c>
      <c r="D93" s="34">
        <v>146</v>
      </c>
      <c r="E93" s="34">
        <v>140</v>
      </c>
      <c r="F93" s="34">
        <v>141</v>
      </c>
      <c r="G93" s="34">
        <v>126</v>
      </c>
      <c r="H93" s="34">
        <v>139</v>
      </c>
      <c r="I93" s="34">
        <v>184</v>
      </c>
      <c r="J93" s="34">
        <v>218</v>
      </c>
      <c r="K93" s="34">
        <v>232</v>
      </c>
      <c r="L93" s="34">
        <v>243</v>
      </c>
      <c r="M93" s="34">
        <v>278</v>
      </c>
      <c r="N93" s="34">
        <v>261</v>
      </c>
      <c r="O93" s="34">
        <v>291</v>
      </c>
      <c r="P93" s="34">
        <v>316</v>
      </c>
      <c r="Q93" s="34">
        <v>88</v>
      </c>
    </row>
  </sheetData>
  <mergeCells count="3">
    <mergeCell ref="I4:W4"/>
    <mergeCell ref="I15:W15"/>
    <mergeCell ref="I24:W24"/>
  </mergeCells>
  <phoneticPr fontId="7" type="noConversion"/>
  <conditionalFormatting sqref="A1:XFD1048576">
    <cfRule type="cellIs" dxfId="1" priority="2" operator="between">
      <formula>1</formula>
      <formula>3</formula>
    </cfRule>
    <cfRule type="cellIs" dxfId="0" priority="1" operator="between">
      <formula>1</formula>
      <formula>3</formula>
    </cfRule>
  </conditionalFormatting>
  <pageMargins left="0.75" right="0.75" top="1" bottom="1" header="0.5" footer="0.5"/>
  <pageSetup paperSize="9"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Data</vt:lpstr>
      <vt:lpstr>Date</vt:lpstr>
      <vt:lpstr>Notes!Print_Area</vt:lpstr>
    </vt:vector>
  </TitlesOfParts>
  <Company>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jenninga</dc:creator>
  <cp:lastModifiedBy>Molly Judkins</cp:lastModifiedBy>
  <cp:lastPrinted>2012-06-21T03:17:08Z</cp:lastPrinted>
  <dcterms:created xsi:type="dcterms:W3CDTF">2008-06-09T22:16:08Z</dcterms:created>
  <dcterms:modified xsi:type="dcterms:W3CDTF">2021-05-19T01:05:19Z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e6cd0942-8d27-4cf6-a327-a2a5798e4a3f_Enabled">
    <vt:lpwstr>true</vt:lpwstr>
  </property>
  <property fmtid="{D5CDD505-2E9C-101B-9397-08002B2CF9AE}" pid="4" name="MSIP_Label_e6cd0942-8d27-4cf6-a327-a2a5798e4a3f_SetDate">
    <vt:lpwstr>2021-03-08T23:34:47Z</vt:lpwstr>
  </property>
  <property fmtid="{D5CDD505-2E9C-101B-9397-08002B2CF9AE}" pid="5" name="MSIP_Label_e6cd0942-8d27-4cf6-a327-a2a5798e4a3f_Method">
    <vt:lpwstr>Privileged</vt:lpwstr>
  </property>
  <property fmtid="{D5CDD505-2E9C-101B-9397-08002B2CF9AE}" pid="6" name="MSIP_Label_e6cd0942-8d27-4cf6-a327-a2a5798e4a3f_Name">
    <vt:lpwstr>UNCLASSIFIED</vt:lpwstr>
  </property>
  <property fmtid="{D5CDD505-2E9C-101B-9397-08002B2CF9AE}" pid="7" name="MSIP_Label_e6cd0942-8d27-4cf6-a327-a2a5798e4a3f_SiteId">
    <vt:lpwstr>8506768f-a7d1-475b-901c-fc1c222f496a</vt:lpwstr>
  </property>
  <property fmtid="{D5CDD505-2E9C-101B-9397-08002B2CF9AE}" pid="8" name="MSIP_Label_e6cd0942-8d27-4cf6-a327-a2a5798e4a3f_ActionId">
    <vt:lpwstr>d1dc4046-14c3-4fc7-b23f-b72ffeac7d8a</vt:lpwstr>
  </property>
  <property fmtid="{D5CDD505-2E9C-101B-9397-08002B2CF9AE}" pid="9" name="MSIP_Label_e6cd0942-8d27-4cf6-a327-a2a5798e4a3f_ContentBits">
    <vt:lpwstr>0</vt:lpwstr>
  </property>
</Properties>
</file>