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Cfiles\Data\CMG\04 BPM\06 PPAR\05 Customers\19 External\AR-1163 Work related disease and gradual process injuries\"/>
    </mc:Choice>
  </mc:AlternateContent>
  <xr:revisionPtr revIDLastSave="0" documentId="13_ncr:1_{26103926-05CD-48DA-970B-2117CD1B1BE3}" xr6:coauthVersionLast="45" xr6:coauthVersionMax="45" xr10:uidLastSave="{00000000-0000-0000-0000-000000000000}"/>
  <bookViews>
    <workbookView xWindow="28680" yWindow="-120" windowWidth="29040" windowHeight="15840" xr2:uid="{72A8A604-A65C-4281-8BEE-1807C5F797DF}"/>
  </bookViews>
  <sheets>
    <sheet name="Notes" sheetId="3" r:id="rId1"/>
    <sheet name="Data" sheetId="2" r:id="rId2"/>
  </sheets>
  <definedNames>
    <definedName name="Date">Notes!$P$10:$P$13</definedName>
    <definedName name="_xlnm.Print_Area" localSheetId="0">Notes!$A$1:$L$37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</calcChain>
</file>

<file path=xl/sharedStrings.xml><?xml version="1.0" encoding="utf-8"?>
<sst xmlns="http://schemas.openxmlformats.org/spreadsheetml/2006/main" count="80" uniqueCount="80">
  <si>
    <t>Amputation</t>
  </si>
  <si>
    <t>Hernia</t>
  </si>
  <si>
    <t>Concussion</t>
  </si>
  <si>
    <t>Other</t>
  </si>
  <si>
    <t>Injury</t>
  </si>
  <si>
    <t>Occupational disease</t>
  </si>
  <si>
    <t>Accidental inhalation or ingestion, specific occurrence</t>
  </si>
  <si>
    <t>Soft tissue injury</t>
  </si>
  <si>
    <t>Gradual process - compression syndromes</t>
  </si>
  <si>
    <t>Fracture or dislocation</t>
  </si>
  <si>
    <t>Laceration, puncture, or sting</t>
  </si>
  <si>
    <t>Foreign body in orifice or eye</t>
  </si>
  <si>
    <t>Burn, scald, or corrosive injury</t>
  </si>
  <si>
    <t>Trauma induced hearing loss</t>
  </si>
  <si>
    <t>Dental injury</t>
  </si>
  <si>
    <t>Gradual process - local inflammation</t>
  </si>
  <si>
    <t>Pain syndromes</t>
  </si>
  <si>
    <t>Injury total</t>
  </si>
  <si>
    <t>Occupational disease total</t>
  </si>
  <si>
    <t>Other or unspecified</t>
  </si>
  <si>
    <t>Grand total</t>
  </si>
  <si>
    <t>Injury type</t>
  </si>
  <si>
    <t>Diagnosis group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</si>
  <si>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</si>
  <si>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</si>
  <si>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</si>
  <si>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</si>
  <si>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</si>
  <si>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</si>
  <si>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</si>
  <si>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</si>
  <si>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</si>
  <si>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</si>
  <si>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</si>
  <si>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</si>
  <si>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</si>
  <si>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</si>
  <si>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</si>
  <si>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</si>
  <si>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</si>
  <si>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</si>
  <si>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</si>
  <si>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 YTD</t>
  </si>
  <si>
    <t>Table 1: New accepted work-related injury and occupational disease claims by financial year of lodgement.</t>
  </si>
  <si>
    <t>Notes and caveats:</t>
  </si>
  <si>
    <t>Data</t>
  </si>
  <si>
    <t>Description:</t>
  </si>
  <si>
    <t>Sheet:</t>
  </si>
  <si>
    <t>Classification:</t>
  </si>
  <si>
    <t>DWH load date:</t>
  </si>
  <si>
    <t>Basis for tracking:</t>
  </si>
  <si>
    <t>Period:</t>
  </si>
  <si>
    <t>Purpose:</t>
  </si>
  <si>
    <t>Prepared for:</t>
  </si>
  <si>
    <t>analytics@acc.co.nz</t>
  </si>
  <si>
    <t>Email:</t>
  </si>
  <si>
    <t>In Fact</t>
  </si>
  <si>
    <t>Date:</t>
  </si>
  <si>
    <t>SAS</t>
  </si>
  <si>
    <t>Author:</t>
  </si>
  <si>
    <t>Reference:</t>
  </si>
  <si>
    <t>Title:</t>
  </si>
  <si>
    <t>Suitable for external use</t>
  </si>
  <si>
    <t>Analytics &amp; Reporting</t>
  </si>
  <si>
    <t>AR-1163</t>
  </si>
  <si>
    <t>Work related injury and disease claims</t>
  </si>
  <si>
    <t>data.govt.nz</t>
  </si>
  <si>
    <t>OIA request</t>
  </si>
  <si>
    <t>1 July 2001 to 15 May 2021</t>
  </si>
  <si>
    <t>Claim lodgement date</t>
  </si>
  <si>
    <t>The data in this report is based on accepted claims for work-related injuries and occupational diseases.</t>
  </si>
  <si>
    <t>Noise induced hearing loss</t>
  </si>
  <si>
    <t>The injury categories included in this report are based on the claim's primary injury diagnosis. A claim may have more than one injury diagnosis.</t>
  </si>
  <si>
    <t>Declined claims, duplicate claims, and claims managed by accredited employers are not included.</t>
  </si>
  <si>
    <t>Additional information about some of the diagnosis groups is provided below.</t>
  </si>
  <si>
    <r>
      <rPr>
        <i/>
        <sz val="10"/>
        <rFont val="Arial"/>
        <family val="2"/>
      </rPr>
      <t>Gradual process - compression syndromes</t>
    </r>
    <r>
      <rPr>
        <sz val="10"/>
        <rFont val="Arial"/>
        <family val="2"/>
      </rPr>
      <t xml:space="preserve"> are mostly carpal tunnel syndrome, but this group also includes a small number of similar diagnoses.</t>
    </r>
  </si>
  <si>
    <r>
      <rPr>
        <i/>
        <sz val="10"/>
        <rFont val="Arial"/>
        <family val="2"/>
      </rPr>
      <t>Gradual process - local inflammation</t>
    </r>
    <r>
      <rPr>
        <sz val="10"/>
        <rFont val="Arial"/>
        <family val="2"/>
      </rPr>
      <t xml:space="preserve"> includes injuries like epicondylitis, bursitis, tendinitis, and tenosynovitis.</t>
    </r>
  </si>
  <si>
    <t>Occupational diseases</t>
  </si>
  <si>
    <r>
      <rPr>
        <i/>
        <sz val="10"/>
        <rFont val="Arial"/>
        <family val="2"/>
      </rPr>
      <t>Occupational diseases</t>
    </r>
    <r>
      <rPr>
        <sz val="10"/>
        <rFont val="Arial"/>
        <family val="2"/>
      </rPr>
      <t xml:space="preserve"> includes contact dermatitis, asbestosis, and other conditions covered under Schedule 2 of the Act.</t>
    </r>
  </si>
  <si>
    <t>Data were extracted on 18 May 2021 and may differ if rerun later.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</si>
</sst>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b/>
      <sz val="10"/>
      <color indexed="18"/>
      <name val="Verdana"/>
      <family val="2"/>
    </font>
    <font>
      <sz val="10"/>
      <color indexed="18"/>
      <name val="Arial"/>
      <family val="2"/>
    </font>
    <font>
      <b/>
      <sz val="10"/>
      <color theme="1"/>
      <name val="Verdana"/>
      <family val="2"/>
    </font>
    <font>
      <b/>
      <sz val="10"/>
      <name val="Arial"/>
      <family val="2"/>
    </font>
    <font>
      <b/>
      <i/>
      <sz val="11"/>
      <color indexed="18"/>
      <name val="Verdana"/>
      <family val="2"/>
    </font>
    <font>
      <b/>
      <sz val="15"/>
      <color indexed="18"/>
      <name val="Verdana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2" fillId="0" borderId="0" xfId="0" applyFont="1"/>
    <xf numFmtId="0" fontId="3" fillId="0" borderId="0" xfId="1"/>
    <xf numFmtId="0" fontId="4" fillId="0" borderId="0" xfId="1" applyFont="1"/>
    <xf numFmtId="0" fontId="5" fillId="0" borderId="0" xfId="2" applyFill="1" applyAlignment="1" applyProtection="1">
      <alignment horizontal="left"/>
    </xf>
    <xf numFmtId="0" fontId="6" fillId="0" borderId="0" xfId="1" applyFont="1"/>
    <xf numFmtId="0" fontId="4" fillId="4" borderId="0" xfId="1" applyFont="1" applyFill="1"/>
    <xf numFmtId="0" fontId="3" fillId="4" borderId="0" xfId="1" applyFill="1"/>
    <xf numFmtId="0" fontId="7" fillId="0" borderId="0" xfId="1" applyFont="1"/>
    <xf numFmtId="0" fontId="8" fillId="0" borderId="0" xfId="1" applyFont="1" applyAlignment="1">
      <alignment vertical="center"/>
    </xf>
    <xf numFmtId="15" fontId="3" fillId="0" borderId="0" xfId="1" applyNumberFormat="1"/>
    <xf numFmtId="0" fontId="5" fillId="0" borderId="0" xfId="2" applyFill="1" applyAlignment="1" applyProtection="1"/>
    <xf numFmtId="0" fontId="3" fillId="0" borderId="0" xfId="1" applyAlignment="1">
      <alignment horizontal="left" wrapText="1"/>
    </xf>
    <xf numFmtId="0" fontId="3" fillId="0" borderId="0" xfId="1" applyAlignment="1">
      <alignment horizontal="left"/>
    </xf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vertical="top"/>
    </xf>
    <xf numFmtId="0" fontId="11" fillId="0" borderId="0" xfId="1" applyFont="1"/>
    <xf numFmtId="164" fontId="3" fillId="0" borderId="0" xfId="1" applyNumberFormat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05741F80-E035-4234-98D5-C9987C0072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9</xdr:row>
      <xdr:rowOff>0</xdr:rowOff>
    </xdr:from>
    <xdr:ext cx="304800" cy="304800"/>
    <xdr:sp macro="" textlink="">
      <xdr:nvSpPr>
        <xdr:cNvPr id="2" name="AutoShape 8" descr="918150500@13062008-2DFD">
          <a:extLst>
            <a:ext uri="{FF2B5EF4-FFF2-40B4-BE49-F238E27FC236}">
              <a16:creationId xmlns:a16="http://schemas.microsoft.com/office/drawing/2014/main" id="{F88ED231-80E5-4E0A-8ABC-0E8ED4172BCD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04800"/>
    <xdr:sp macro="" textlink="">
      <xdr:nvSpPr>
        <xdr:cNvPr id="3" name="AutoShape 9" descr="918150500@13062008-2DFD">
          <a:extLst>
            <a:ext uri="{FF2B5EF4-FFF2-40B4-BE49-F238E27FC236}">
              <a16:creationId xmlns:a16="http://schemas.microsoft.com/office/drawing/2014/main" id="{FAE7D772-780C-4004-A184-C2A286EF0136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4181475" cy="676275"/>
    <xdr:pic>
      <xdr:nvPicPr>
        <xdr:cNvPr id="4" name="Picture 6">
          <a:extLst>
            <a:ext uri="{FF2B5EF4-FFF2-40B4-BE49-F238E27FC236}">
              <a16:creationId xmlns:a16="http://schemas.microsoft.com/office/drawing/2014/main" id="{398F5BA9-05F4-4CA1-8829-F218FB43A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3850"/>
          <a:ext cx="4181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alytics@acc.co.n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2198-AB3C-4247-8CDE-CBA8425E2343}">
  <sheetPr>
    <pageSetUpPr autoPageBreaks="0"/>
  </sheetPr>
  <dimension ref="A1:S281"/>
  <sheetViews>
    <sheetView showGridLines="0" showRowColHeaders="0" tabSelected="1" workbookViewId="0">
      <selection activeCell="H4" sqref="H4"/>
    </sheetView>
  </sheetViews>
  <sheetFormatPr defaultRowHeight="12.75" x14ac:dyDescent="0.2"/>
  <cols>
    <col min="1" max="1" width="2.28515625" style="9" customWidth="1"/>
    <col min="2" max="2" width="24.85546875" style="9" bestFit="1" customWidth="1"/>
    <col min="3" max="3" width="1.7109375" style="9" customWidth="1"/>
    <col min="4" max="4" width="13.42578125" style="9" customWidth="1"/>
    <col min="5" max="11" width="9.140625" style="9"/>
    <col min="12" max="12" width="10.140625" style="9" customWidth="1"/>
    <col min="13" max="13" width="9.140625" style="9"/>
    <col min="14" max="14" width="6.7109375" style="9" customWidth="1"/>
    <col min="15" max="15" width="1.5703125" style="9" customWidth="1"/>
    <col min="16" max="16" width="9.140625" style="10"/>
    <col min="17" max="17" width="9.140625" style="9"/>
    <col min="18" max="19" width="9.140625" style="10"/>
    <col min="20" max="16384" width="9.140625" style="9"/>
  </cols>
  <sheetData>
    <row r="1" spans="1:19" ht="6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3"/>
      <c r="Q1" s="14"/>
      <c r="R1" s="13"/>
      <c r="S1" s="13"/>
    </row>
    <row r="2" spans="1:19" ht="15.75" customHeight="1" x14ac:dyDescent="0.2">
      <c r="B2" s="11"/>
    </row>
    <row r="3" spans="1:19" ht="16.5" customHeight="1" x14ac:dyDescent="0.3">
      <c r="B3" s="11"/>
      <c r="E3" s="24"/>
    </row>
    <row r="4" spans="1:19" ht="21.75" customHeight="1" x14ac:dyDescent="0.2">
      <c r="E4" s="23"/>
    </row>
    <row r="5" spans="1:19" ht="21.75" customHeight="1" x14ac:dyDescent="0.2">
      <c r="E5" s="23"/>
    </row>
    <row r="6" spans="1:19" x14ac:dyDescent="0.2">
      <c r="B6" s="21" t="s">
        <v>61</v>
      </c>
      <c r="D6" s="22" t="s">
        <v>65</v>
      </c>
    </row>
    <row r="7" spans="1:19" x14ac:dyDescent="0.2">
      <c r="B7" s="21" t="s">
        <v>60</v>
      </c>
      <c r="D7" s="20" t="s">
        <v>64</v>
      </c>
      <c r="E7" s="19"/>
      <c r="F7" s="19"/>
      <c r="G7" s="19"/>
      <c r="H7" s="19"/>
      <c r="I7" s="19"/>
      <c r="J7" s="19"/>
      <c r="K7" s="19"/>
      <c r="L7" s="19"/>
      <c r="M7" s="19"/>
    </row>
    <row r="8" spans="1:19" ht="14.25" customHeight="1" x14ac:dyDescent="0.2">
      <c r="B8" s="16"/>
      <c r="D8" s="20"/>
      <c r="E8" s="19"/>
      <c r="F8" s="19"/>
      <c r="G8" s="19"/>
      <c r="H8" s="19"/>
      <c r="I8" s="19"/>
      <c r="J8" s="19"/>
      <c r="K8" s="19"/>
      <c r="L8" s="19"/>
      <c r="M8" s="19"/>
    </row>
    <row r="9" spans="1:19" x14ac:dyDescent="0.2">
      <c r="B9" s="16" t="s">
        <v>59</v>
      </c>
      <c r="D9" s="9" t="s">
        <v>63</v>
      </c>
      <c r="S9" s="10" t="s">
        <v>58</v>
      </c>
    </row>
    <row r="10" spans="1:19" x14ac:dyDescent="0.2">
      <c r="B10" s="16" t="s">
        <v>57</v>
      </c>
      <c r="D10" s="25">
        <v>44335</v>
      </c>
      <c r="S10" s="10" t="s">
        <v>56</v>
      </c>
    </row>
    <row r="11" spans="1:19" x14ac:dyDescent="0.2">
      <c r="B11" s="16" t="s">
        <v>55</v>
      </c>
      <c r="D11" s="18" t="s">
        <v>54</v>
      </c>
      <c r="S11" s="10" t="s">
        <v>3</v>
      </c>
    </row>
    <row r="12" spans="1:19" x14ac:dyDescent="0.2">
      <c r="B12" s="16"/>
    </row>
    <row r="13" spans="1:19" x14ac:dyDescent="0.2">
      <c r="B13" s="16" t="s">
        <v>53</v>
      </c>
      <c r="D13" s="9" t="s">
        <v>66</v>
      </c>
    </row>
    <row r="14" spans="1:19" x14ac:dyDescent="0.2">
      <c r="B14" s="16" t="s">
        <v>52</v>
      </c>
      <c r="D14" s="9" t="s">
        <v>67</v>
      </c>
    </row>
    <row r="15" spans="1:19" x14ac:dyDescent="0.2">
      <c r="B15" s="16"/>
    </row>
    <row r="16" spans="1:19" x14ac:dyDescent="0.2">
      <c r="B16" s="16" t="s">
        <v>51</v>
      </c>
      <c r="D16" s="9" t="s">
        <v>68</v>
      </c>
    </row>
    <row r="17" spans="1:19" x14ac:dyDescent="0.2">
      <c r="B17" s="16" t="s">
        <v>50</v>
      </c>
      <c r="D17" s="9" t="s">
        <v>69</v>
      </c>
    </row>
    <row r="18" spans="1:19" x14ac:dyDescent="0.2">
      <c r="B18" s="16" t="s">
        <v>49</v>
      </c>
      <c r="D18" s="25">
        <v>44333</v>
      </c>
    </row>
    <row r="19" spans="1:19" x14ac:dyDescent="0.2">
      <c r="B19" s="16"/>
      <c r="D19" s="17"/>
    </row>
    <row r="20" spans="1:19" x14ac:dyDescent="0.2">
      <c r="B20" s="16" t="s">
        <v>48</v>
      </c>
      <c r="D20" s="9" t="s">
        <v>62</v>
      </c>
    </row>
    <row r="21" spans="1:19" x14ac:dyDescent="0.2">
      <c r="B21" s="15"/>
    </row>
    <row r="22" spans="1:19" ht="6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3"/>
      <c r="Q22" s="14"/>
      <c r="R22" s="13"/>
      <c r="S22" s="13"/>
    </row>
    <row r="23" spans="1:19" ht="20.25" customHeight="1" x14ac:dyDescent="0.2">
      <c r="B23" s="12" t="s">
        <v>47</v>
      </c>
      <c r="D23" s="12" t="s">
        <v>46</v>
      </c>
    </row>
    <row r="24" spans="1:19" x14ac:dyDescent="0.2">
      <c r="B24" s="11" t="s">
        <v>45</v>
      </c>
      <c r="C24" s="12"/>
      <c r="D24" s="9" t="str">
        <f>Data!B2</f>
        <v>Table 1: New accepted work-related injury and occupational disease claims by financial year of lodgement.</v>
      </c>
    </row>
    <row r="25" spans="1:19" x14ac:dyDescent="0.2">
      <c r="B25" s="11"/>
    </row>
    <row r="26" spans="1:19" x14ac:dyDescent="0.2">
      <c r="B26" s="11"/>
      <c r="D26" s="12" t="s">
        <v>44</v>
      </c>
    </row>
    <row r="27" spans="1:19" x14ac:dyDescent="0.2">
      <c r="B27" s="11"/>
      <c r="D27" s="9" t="s">
        <v>70</v>
      </c>
    </row>
    <row r="28" spans="1:19" x14ac:dyDescent="0.2">
      <c r="B28" s="11"/>
      <c r="D28" s="9" t="s">
        <v>73</v>
      </c>
    </row>
    <row r="29" spans="1:19" x14ac:dyDescent="0.2">
      <c r="B29" s="11"/>
    </row>
    <row r="30" spans="1:19" x14ac:dyDescent="0.2">
      <c r="B30" s="11"/>
      <c r="D30" s="9" t="s">
        <v>72</v>
      </c>
    </row>
    <row r="31" spans="1:19" x14ac:dyDescent="0.2">
      <c r="D31" s="9" t="s">
        <v>74</v>
      </c>
    </row>
    <row r="32" spans="1:19" x14ac:dyDescent="0.2">
      <c r="E32" s="9" t="s">
        <v>75</v>
      </c>
    </row>
    <row r="33" spans="4:5" x14ac:dyDescent="0.2">
      <c r="E33" s="9" t="s">
        <v>76</v>
      </c>
    </row>
    <row r="34" spans="4:5" x14ac:dyDescent="0.2">
      <c r="E34" s="9" t="s">
        <v>78</v>
      </c>
    </row>
    <row r="36" spans="4:5" x14ac:dyDescent="0.2">
      <c r="D36" s="9" t="s">
        <v>79</v>
      </c>
    </row>
    <row r="280" spans="2:2" x14ac:dyDescent="0.2">
      <c r="B280" s="11"/>
    </row>
    <row r="281" spans="2:2" x14ac:dyDescent="0.2">
      <c r="B281" s="11"/>
    </row>
  </sheetData>
  <hyperlinks>
    <hyperlink ref="D11" r:id="rId1" xr:uid="{F0AE2A97-8BDB-409A-930B-BEE9DD21B140}"/>
    <hyperlink ref="B24" location="'Sheet1'!A1" display="Sheet1" xr:uid="{8EC9B03E-D396-4321-9700-6FEDFB46DCF5}"/>
  </hyperlinks>
  <pageMargins left="0.95" right="0.46" top="1" bottom="1" header="0.5" footer="0.5"/>
  <pageSetup paperSize="9" orientation="landscape" r:id="rId2"/>
  <headerFooter alignWithMargins="0">
    <oddFooter>&amp;C&amp;"Arial,Bold"&amp;14FOR INTERNAL USE ONLY&amp;R&amp;P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6DBBE-E98A-4C7D-B9A0-2BE8F64F9750}">
  <dimension ref="B2:W24"/>
  <sheetViews>
    <sheetView showGridLines="0" showRowColHeaders="0" workbookViewId="0"/>
  </sheetViews>
  <sheetFormatPr defaultRowHeight="15" x14ac:dyDescent="0.25"/>
  <cols>
    <col min="2" max="2" width="20" bestFit="1" customWidth="1"/>
    <col min="3" max="3" width="49.85546875" bestFit="1" customWidth="1"/>
    <col min="4" max="23" width="11.5703125" customWidth="1"/>
  </cols>
  <sheetData>
    <row r="2" spans="2:23" x14ac:dyDescent="0.25">
      <c r="B2" s="8" t="s">
        <v>43</v>
      </c>
    </row>
    <row r="4" spans="2:23" x14ac:dyDescent="0.25">
      <c r="B4" s="4" t="s">
        <v>21</v>
      </c>
      <c r="C4" s="4" t="s">
        <v>22</v>
      </c>
      <c r="D4" s="5" t="s">
        <v>23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31</v>
      </c>
      <c r="M4" s="5" t="s">
        <v>32</v>
      </c>
      <c r="N4" s="5" t="s">
        <v>33</v>
      </c>
      <c r="O4" s="5" t="s">
        <v>34</v>
      </c>
      <c r="P4" s="5" t="s">
        <v>35</v>
      </c>
      <c r="Q4" s="5" t="s">
        <v>36</v>
      </c>
      <c r="R4" s="5" t="s">
        <v>37</v>
      </c>
      <c r="S4" s="5" t="s">
        <v>38</v>
      </c>
      <c r="T4" s="5" t="s">
        <v>39</v>
      </c>
      <c r="U4" s="5" t="s">
        <v>40</v>
      </c>
      <c r="V4" s="5" t="s">
        <v>41</v>
      </c>
      <c r="W4" s="5" t="s">
        <v>42</v>
      </c>
    </row>
    <row r="5" spans="2:23" x14ac:dyDescent="0.25">
      <c r="B5" s="28" t="s">
        <v>4</v>
      </c>
      <c r="C5" s="2" t="s">
        <v>6</v>
      </c>
      <c r="D5" s="1">
        <v>206</v>
      </c>
      <c r="E5" s="1">
        <v>169</v>
      </c>
      <c r="F5" s="1">
        <v>169</v>
      </c>
      <c r="G5" s="1">
        <v>219</v>
      </c>
      <c r="H5" s="1">
        <v>245</v>
      </c>
      <c r="I5" s="1">
        <v>257</v>
      </c>
      <c r="J5" s="1">
        <v>209</v>
      </c>
      <c r="K5" s="1">
        <v>234</v>
      </c>
      <c r="L5" s="1">
        <v>209</v>
      </c>
      <c r="M5" s="1">
        <v>213</v>
      </c>
      <c r="N5" s="1">
        <v>190</v>
      </c>
      <c r="O5" s="1">
        <v>197</v>
      </c>
      <c r="P5" s="1">
        <v>261</v>
      </c>
      <c r="Q5" s="1">
        <v>258</v>
      </c>
      <c r="R5" s="1">
        <v>342</v>
      </c>
      <c r="S5" s="1">
        <v>286</v>
      </c>
      <c r="T5" s="1">
        <v>303</v>
      </c>
      <c r="U5" s="1">
        <v>340</v>
      </c>
      <c r="V5" s="1">
        <v>288</v>
      </c>
      <c r="W5" s="1">
        <v>209</v>
      </c>
    </row>
    <row r="6" spans="2:23" x14ac:dyDescent="0.25">
      <c r="B6" s="28"/>
      <c r="C6" s="2" t="s">
        <v>0</v>
      </c>
      <c r="D6" s="1">
        <v>260</v>
      </c>
      <c r="E6" s="1">
        <v>373</v>
      </c>
      <c r="F6" s="1">
        <v>456</v>
      </c>
      <c r="G6" s="1">
        <v>486</v>
      </c>
      <c r="H6" s="1">
        <v>450</v>
      </c>
      <c r="I6" s="1">
        <v>383</v>
      </c>
      <c r="J6" s="1">
        <v>377</v>
      </c>
      <c r="K6" s="1">
        <v>354</v>
      </c>
      <c r="L6" s="1">
        <v>326</v>
      </c>
      <c r="M6" s="1">
        <v>349</v>
      </c>
      <c r="N6" s="1">
        <v>312</v>
      </c>
      <c r="O6" s="1">
        <v>285</v>
      </c>
      <c r="P6" s="1">
        <v>315</v>
      </c>
      <c r="Q6" s="1">
        <v>325</v>
      </c>
      <c r="R6" s="1">
        <v>280</v>
      </c>
      <c r="S6" s="1">
        <v>301</v>
      </c>
      <c r="T6" s="1">
        <v>282</v>
      </c>
      <c r="U6" s="1">
        <v>291</v>
      </c>
      <c r="V6" s="1">
        <v>251</v>
      </c>
      <c r="W6" s="1">
        <v>253</v>
      </c>
    </row>
    <row r="7" spans="2:23" x14ac:dyDescent="0.25">
      <c r="B7" s="28"/>
      <c r="C7" s="2" t="s">
        <v>12</v>
      </c>
      <c r="D7" s="3">
        <v>4630</v>
      </c>
      <c r="E7" s="3">
        <v>4286</v>
      </c>
      <c r="F7" s="3">
        <v>4155</v>
      </c>
      <c r="G7" s="3">
        <v>4277</v>
      </c>
      <c r="H7" s="3">
        <v>4347</v>
      </c>
      <c r="I7" s="3">
        <v>3930</v>
      </c>
      <c r="J7" s="3">
        <v>4035</v>
      </c>
      <c r="K7" s="3">
        <v>3528</v>
      </c>
      <c r="L7" s="3">
        <v>3629</v>
      </c>
      <c r="M7" s="3">
        <v>3661</v>
      </c>
      <c r="N7" s="3">
        <v>3495</v>
      </c>
      <c r="O7" s="3">
        <v>3372</v>
      </c>
      <c r="P7" s="3">
        <v>3557</v>
      </c>
      <c r="Q7" s="3">
        <v>3287</v>
      </c>
      <c r="R7" s="3">
        <v>3457</v>
      </c>
      <c r="S7" s="3">
        <v>3363</v>
      </c>
      <c r="T7" s="3">
        <v>3637</v>
      </c>
      <c r="U7" s="3">
        <v>3374</v>
      </c>
      <c r="V7" s="3">
        <v>2951</v>
      </c>
      <c r="W7" s="3">
        <v>2588</v>
      </c>
    </row>
    <row r="8" spans="2:23" x14ac:dyDescent="0.25">
      <c r="B8" s="28"/>
      <c r="C8" s="2" t="s">
        <v>2</v>
      </c>
      <c r="D8" s="1">
        <v>981</v>
      </c>
      <c r="E8" s="1">
        <v>919</v>
      </c>
      <c r="F8" s="1">
        <v>976</v>
      </c>
      <c r="G8" s="3">
        <v>1011</v>
      </c>
      <c r="H8" s="1">
        <v>925</v>
      </c>
      <c r="I8" s="1">
        <v>858</v>
      </c>
      <c r="J8" s="1">
        <v>954</v>
      </c>
      <c r="K8" s="1">
        <v>839</v>
      </c>
      <c r="L8" s="1">
        <v>875</v>
      </c>
      <c r="M8" s="1">
        <v>921</v>
      </c>
      <c r="N8" s="1">
        <v>838</v>
      </c>
      <c r="O8" s="1">
        <v>902</v>
      </c>
      <c r="P8" s="1">
        <v>941</v>
      </c>
      <c r="Q8" s="3">
        <v>1102</v>
      </c>
      <c r="R8" s="3">
        <v>1144</v>
      </c>
      <c r="S8" s="3">
        <v>1218</v>
      </c>
      <c r="T8" s="3">
        <v>1274</v>
      </c>
      <c r="U8" s="3">
        <v>1382</v>
      </c>
      <c r="V8" s="3">
        <v>1278</v>
      </c>
      <c r="W8" s="3">
        <v>1336</v>
      </c>
    </row>
    <row r="9" spans="2:23" x14ac:dyDescent="0.25">
      <c r="B9" s="28"/>
      <c r="C9" s="2" t="s">
        <v>14</v>
      </c>
      <c r="D9" s="3">
        <v>1897</v>
      </c>
      <c r="E9" s="3">
        <v>2038</v>
      </c>
      <c r="F9" s="3">
        <v>1963</v>
      </c>
      <c r="G9" s="3">
        <v>2064</v>
      </c>
      <c r="H9" s="3">
        <v>2032</v>
      </c>
      <c r="I9" s="3">
        <v>2361</v>
      </c>
      <c r="J9" s="3">
        <v>2239</v>
      </c>
      <c r="K9" s="3">
        <v>2315</v>
      </c>
      <c r="L9" s="3">
        <v>2008</v>
      </c>
      <c r="M9" s="3">
        <v>1898</v>
      </c>
      <c r="N9" s="3">
        <v>1822</v>
      </c>
      <c r="O9" s="3">
        <v>1749</v>
      </c>
      <c r="P9" s="3">
        <v>1588</v>
      </c>
      <c r="Q9" s="3">
        <v>1797</v>
      </c>
      <c r="R9" s="3">
        <v>1825</v>
      </c>
      <c r="S9" s="3">
        <v>1882</v>
      </c>
      <c r="T9" s="3">
        <v>1910</v>
      </c>
      <c r="U9" s="3">
        <v>1862</v>
      </c>
      <c r="V9" s="3">
        <v>1784</v>
      </c>
      <c r="W9" s="3">
        <v>1690</v>
      </c>
    </row>
    <row r="10" spans="2:23" x14ac:dyDescent="0.25">
      <c r="B10" s="28"/>
      <c r="C10" s="2" t="s">
        <v>11</v>
      </c>
      <c r="D10" s="3">
        <v>16076</v>
      </c>
      <c r="E10" s="3">
        <v>16391</v>
      </c>
      <c r="F10" s="3">
        <v>14986</v>
      </c>
      <c r="G10" s="3">
        <v>14542</v>
      </c>
      <c r="H10" s="3">
        <v>13365</v>
      </c>
      <c r="I10" s="3">
        <v>12255</v>
      </c>
      <c r="J10" s="3">
        <v>11424</v>
      </c>
      <c r="K10" s="3">
        <v>9674</v>
      </c>
      <c r="L10" s="3">
        <v>9958</v>
      </c>
      <c r="M10" s="3">
        <v>9408</v>
      </c>
      <c r="N10" s="3">
        <v>9160</v>
      </c>
      <c r="O10" s="3">
        <v>8744</v>
      </c>
      <c r="P10" s="3">
        <v>8449</v>
      </c>
      <c r="Q10" s="3">
        <v>8324</v>
      </c>
      <c r="R10" s="3">
        <v>7795</v>
      </c>
      <c r="S10" s="3">
        <v>7817</v>
      </c>
      <c r="T10" s="3">
        <v>7675</v>
      </c>
      <c r="U10" s="3">
        <v>7310</v>
      </c>
      <c r="V10" s="3">
        <v>6571</v>
      </c>
      <c r="W10" s="3">
        <v>5946</v>
      </c>
    </row>
    <row r="11" spans="2:23" x14ac:dyDescent="0.25">
      <c r="B11" s="28"/>
      <c r="C11" s="2" t="s">
        <v>9</v>
      </c>
      <c r="D11" s="3">
        <v>8936</v>
      </c>
      <c r="E11" s="3">
        <v>8848</v>
      </c>
      <c r="F11" s="3">
        <v>8851</v>
      </c>
      <c r="G11" s="3">
        <v>8618</v>
      </c>
      <c r="H11" s="3">
        <v>8310</v>
      </c>
      <c r="I11" s="3">
        <v>8007</v>
      </c>
      <c r="J11" s="3">
        <v>8074</v>
      </c>
      <c r="K11" s="3">
        <v>7532</v>
      </c>
      <c r="L11" s="3">
        <v>7514</v>
      </c>
      <c r="M11" s="3">
        <v>7749</v>
      </c>
      <c r="N11" s="3">
        <v>7629</v>
      </c>
      <c r="O11" s="3">
        <v>7382</v>
      </c>
      <c r="P11" s="3">
        <v>7676</v>
      </c>
      <c r="Q11" s="3">
        <v>7799</v>
      </c>
      <c r="R11" s="3">
        <v>7771</v>
      </c>
      <c r="S11" s="3">
        <v>7540</v>
      </c>
      <c r="T11" s="3">
        <v>7991</v>
      </c>
      <c r="U11" s="3">
        <v>7791</v>
      </c>
      <c r="V11" s="3">
        <v>6992</v>
      </c>
      <c r="W11" s="3">
        <v>6587</v>
      </c>
    </row>
    <row r="12" spans="2:23" x14ac:dyDescent="0.25">
      <c r="B12" s="28"/>
      <c r="C12" s="2" t="s">
        <v>1</v>
      </c>
      <c r="D12" s="1">
        <v>830</v>
      </c>
      <c r="E12" s="1">
        <v>926</v>
      </c>
      <c r="F12" s="1">
        <v>902</v>
      </c>
      <c r="G12" s="1">
        <v>859</v>
      </c>
      <c r="H12" s="1">
        <v>852</v>
      </c>
      <c r="I12" s="1">
        <v>824</v>
      </c>
      <c r="J12" s="1">
        <v>821</v>
      </c>
      <c r="K12" s="1">
        <v>699</v>
      </c>
      <c r="L12" s="1">
        <v>584</v>
      </c>
      <c r="M12" s="1">
        <v>442</v>
      </c>
      <c r="N12" s="1">
        <v>384</v>
      </c>
      <c r="O12" s="1">
        <v>374</v>
      </c>
      <c r="P12" s="1">
        <v>469</v>
      </c>
      <c r="Q12" s="1">
        <v>454</v>
      </c>
      <c r="R12" s="1">
        <v>360</v>
      </c>
      <c r="S12" s="1">
        <v>341</v>
      </c>
      <c r="T12" s="1">
        <v>174</v>
      </c>
      <c r="U12" s="1">
        <v>179</v>
      </c>
      <c r="V12" s="1">
        <v>140</v>
      </c>
      <c r="W12" s="1">
        <v>107</v>
      </c>
    </row>
    <row r="13" spans="2:23" x14ac:dyDescent="0.25">
      <c r="B13" s="28"/>
      <c r="C13" s="2" t="s">
        <v>10</v>
      </c>
      <c r="D13" s="3">
        <v>46525</v>
      </c>
      <c r="E13" s="3">
        <v>46503</v>
      </c>
      <c r="F13" s="3">
        <v>44625</v>
      </c>
      <c r="G13" s="3">
        <v>45895</v>
      </c>
      <c r="H13" s="3">
        <v>45079</v>
      </c>
      <c r="I13" s="3">
        <v>42103</v>
      </c>
      <c r="J13" s="3">
        <v>41409</v>
      </c>
      <c r="K13" s="3">
        <v>36696</v>
      </c>
      <c r="L13" s="3">
        <v>38706</v>
      </c>
      <c r="M13" s="3">
        <v>39403</v>
      </c>
      <c r="N13" s="3">
        <v>37488</v>
      </c>
      <c r="O13" s="3">
        <v>37314</v>
      </c>
      <c r="P13" s="3">
        <v>39027</v>
      </c>
      <c r="Q13" s="3">
        <v>39369</v>
      </c>
      <c r="R13" s="3">
        <v>39246</v>
      </c>
      <c r="S13" s="3">
        <v>38989</v>
      </c>
      <c r="T13" s="3">
        <v>41028</v>
      </c>
      <c r="U13" s="3">
        <v>39848</v>
      </c>
      <c r="V13" s="3">
        <v>34921</v>
      </c>
      <c r="W13" s="3">
        <v>32613</v>
      </c>
    </row>
    <row r="14" spans="2:23" x14ac:dyDescent="0.25">
      <c r="B14" s="28"/>
      <c r="C14" s="2" t="s">
        <v>7</v>
      </c>
      <c r="D14" s="3">
        <v>108363</v>
      </c>
      <c r="E14" s="3">
        <v>114284</v>
      </c>
      <c r="F14" s="3">
        <v>115362</v>
      </c>
      <c r="G14" s="3">
        <v>118007</v>
      </c>
      <c r="H14" s="3">
        <v>118248</v>
      </c>
      <c r="I14" s="3">
        <v>117185</v>
      </c>
      <c r="J14" s="3">
        <v>118340</v>
      </c>
      <c r="K14" s="3">
        <v>112371</v>
      </c>
      <c r="L14" s="3">
        <v>114022</v>
      </c>
      <c r="M14" s="3">
        <v>111801</v>
      </c>
      <c r="N14" s="3">
        <v>109264</v>
      </c>
      <c r="O14" s="3">
        <v>106967</v>
      </c>
      <c r="P14" s="3">
        <v>112147</v>
      </c>
      <c r="Q14" s="3">
        <v>116868</v>
      </c>
      <c r="R14" s="3">
        <v>119416</v>
      </c>
      <c r="S14" s="3">
        <v>121785</v>
      </c>
      <c r="T14" s="3">
        <v>125613</v>
      </c>
      <c r="U14" s="3">
        <v>129631</v>
      </c>
      <c r="V14" s="3">
        <v>118281</v>
      </c>
      <c r="W14" s="3">
        <v>115335</v>
      </c>
    </row>
    <row r="15" spans="2:23" x14ac:dyDescent="0.25">
      <c r="B15" s="28"/>
      <c r="C15" s="2" t="s">
        <v>13</v>
      </c>
      <c r="D15" s="1">
        <v>189</v>
      </c>
      <c r="E15" s="1">
        <v>162</v>
      </c>
      <c r="F15" s="1">
        <v>202</v>
      </c>
      <c r="G15" s="1">
        <v>332</v>
      </c>
      <c r="H15" s="1">
        <v>169</v>
      </c>
      <c r="I15" s="1">
        <v>217</v>
      </c>
      <c r="J15" s="1">
        <v>297</v>
      </c>
      <c r="K15" s="1">
        <v>188</v>
      </c>
      <c r="L15" s="1">
        <v>235</v>
      </c>
      <c r="M15" s="1">
        <v>83</v>
      </c>
      <c r="N15" s="1">
        <v>85</v>
      </c>
      <c r="O15" s="1">
        <v>169</v>
      </c>
      <c r="P15" s="1">
        <v>203</v>
      </c>
      <c r="Q15" s="1">
        <v>277</v>
      </c>
      <c r="R15" s="1">
        <v>369</v>
      </c>
      <c r="S15" s="1">
        <v>443</v>
      </c>
      <c r="T15" s="1">
        <v>274</v>
      </c>
      <c r="U15" s="1">
        <v>365</v>
      </c>
      <c r="V15" s="1">
        <v>259</v>
      </c>
      <c r="W15" s="1">
        <v>161</v>
      </c>
    </row>
    <row r="16" spans="2:23" x14ac:dyDescent="0.25">
      <c r="B16" s="27" t="s">
        <v>17</v>
      </c>
      <c r="C16" s="27"/>
      <c r="D16" s="6">
        <v>188893</v>
      </c>
      <c r="E16" s="6">
        <v>194899</v>
      </c>
      <c r="F16" s="6">
        <v>192647</v>
      </c>
      <c r="G16" s="6">
        <v>196310</v>
      </c>
      <c r="H16" s="6">
        <v>194022</v>
      </c>
      <c r="I16" s="6">
        <v>188380</v>
      </c>
      <c r="J16" s="6">
        <v>188179</v>
      </c>
      <c r="K16" s="6">
        <v>174430</v>
      </c>
      <c r="L16" s="6">
        <v>178066</v>
      </c>
      <c r="M16" s="6">
        <v>175928</v>
      </c>
      <c r="N16" s="6">
        <v>170667</v>
      </c>
      <c r="O16" s="6">
        <v>167455</v>
      </c>
      <c r="P16" s="6">
        <v>174633</v>
      </c>
      <c r="Q16" s="6">
        <v>179860</v>
      </c>
      <c r="R16" s="6">
        <v>182005</v>
      </c>
      <c r="S16" s="6">
        <v>183965</v>
      </c>
      <c r="T16" s="6">
        <v>190161</v>
      </c>
      <c r="U16" s="6">
        <v>192373</v>
      </c>
      <c r="V16" s="6">
        <v>173716</v>
      </c>
      <c r="W16" s="6">
        <v>166825</v>
      </c>
    </row>
    <row r="17" spans="2:23" x14ac:dyDescent="0.25">
      <c r="B17" s="28" t="s">
        <v>5</v>
      </c>
      <c r="C17" s="2" t="s">
        <v>8</v>
      </c>
      <c r="D17" s="1">
        <v>654</v>
      </c>
      <c r="E17" s="1">
        <v>695</v>
      </c>
      <c r="F17" s="1">
        <v>719</v>
      </c>
      <c r="G17" s="1">
        <v>699</v>
      </c>
      <c r="H17" s="1">
        <v>640</v>
      </c>
      <c r="I17" s="1">
        <v>645</v>
      </c>
      <c r="J17" s="1">
        <v>585</v>
      </c>
      <c r="K17" s="1">
        <v>476</v>
      </c>
      <c r="L17" s="1">
        <v>331</v>
      </c>
      <c r="M17" s="1">
        <v>215</v>
      </c>
      <c r="N17" s="1">
        <v>187</v>
      </c>
      <c r="O17" s="1">
        <v>166</v>
      </c>
      <c r="P17" s="1">
        <v>184</v>
      </c>
      <c r="Q17" s="1">
        <v>255</v>
      </c>
      <c r="R17" s="1">
        <v>316</v>
      </c>
      <c r="S17" s="1">
        <v>255</v>
      </c>
      <c r="T17" s="1">
        <v>200</v>
      </c>
      <c r="U17" s="1">
        <v>232</v>
      </c>
      <c r="V17" s="1">
        <v>218</v>
      </c>
      <c r="W17" s="1">
        <v>177</v>
      </c>
    </row>
    <row r="18" spans="2:23" x14ac:dyDescent="0.25">
      <c r="B18" s="28"/>
      <c r="C18" s="2" t="s">
        <v>15</v>
      </c>
      <c r="D18" s="3">
        <v>4393</v>
      </c>
      <c r="E18" s="3">
        <v>4143</v>
      </c>
      <c r="F18" s="3">
        <v>3857</v>
      </c>
      <c r="G18" s="3">
        <v>3682</v>
      </c>
      <c r="H18" s="3">
        <v>3308</v>
      </c>
      <c r="I18" s="3">
        <v>3131</v>
      </c>
      <c r="J18" s="3">
        <v>2666</v>
      </c>
      <c r="K18" s="3">
        <v>1951</v>
      </c>
      <c r="L18" s="3">
        <v>1811</v>
      </c>
      <c r="M18" s="3">
        <v>1520</v>
      </c>
      <c r="N18" s="3">
        <v>1372</v>
      </c>
      <c r="O18" s="3">
        <v>1073</v>
      </c>
      <c r="P18" s="3">
        <v>1259</v>
      </c>
      <c r="Q18" s="3">
        <v>1218</v>
      </c>
      <c r="R18" s="3">
        <v>1144</v>
      </c>
      <c r="S18" s="1">
        <v>978</v>
      </c>
      <c r="T18" s="1">
        <v>981</v>
      </c>
      <c r="U18" s="1">
        <v>878</v>
      </c>
      <c r="V18" s="1">
        <v>795</v>
      </c>
      <c r="W18" s="1">
        <v>711</v>
      </c>
    </row>
    <row r="19" spans="2:23" x14ac:dyDescent="0.25">
      <c r="B19" s="28"/>
      <c r="C19" s="2" t="s">
        <v>71</v>
      </c>
      <c r="D19" s="3">
        <v>3448</v>
      </c>
      <c r="E19" s="3">
        <v>3818</v>
      </c>
      <c r="F19" s="3">
        <v>4060</v>
      </c>
      <c r="G19" s="3">
        <v>4987</v>
      </c>
      <c r="H19" s="3">
        <v>5142</v>
      </c>
      <c r="I19" s="3">
        <v>5763</v>
      </c>
      <c r="J19" s="3">
        <v>6590</v>
      </c>
      <c r="K19" s="3">
        <v>8197</v>
      </c>
      <c r="L19" s="3">
        <v>7698</v>
      </c>
      <c r="M19" s="3">
        <v>2653</v>
      </c>
      <c r="N19" s="3">
        <v>2269</v>
      </c>
      <c r="O19" s="3">
        <v>2115</v>
      </c>
      <c r="P19" s="3">
        <v>2303</v>
      </c>
      <c r="Q19" s="3">
        <v>3318</v>
      </c>
      <c r="R19" s="3">
        <v>3944</v>
      </c>
      <c r="S19" s="3">
        <v>4183</v>
      </c>
      <c r="T19" s="3">
        <v>4322</v>
      </c>
      <c r="U19" s="3">
        <v>3601</v>
      </c>
      <c r="V19" s="3">
        <v>3215</v>
      </c>
      <c r="W19" s="3">
        <v>2089</v>
      </c>
    </row>
    <row r="20" spans="2:23" x14ac:dyDescent="0.25">
      <c r="B20" s="28"/>
      <c r="C20" s="2" t="s">
        <v>77</v>
      </c>
      <c r="D20" s="1">
        <v>375</v>
      </c>
      <c r="E20" s="1">
        <v>353</v>
      </c>
      <c r="F20" s="1">
        <v>349</v>
      </c>
      <c r="G20" s="1">
        <v>369</v>
      </c>
      <c r="H20" s="1">
        <v>368</v>
      </c>
      <c r="I20" s="1">
        <v>304</v>
      </c>
      <c r="J20" s="1">
        <v>320</v>
      </c>
      <c r="K20" s="1">
        <v>334</v>
      </c>
      <c r="L20" s="1">
        <v>253</v>
      </c>
      <c r="M20" s="1">
        <v>179</v>
      </c>
      <c r="N20" s="1">
        <v>159</v>
      </c>
      <c r="O20" s="1">
        <v>166</v>
      </c>
      <c r="P20" s="1">
        <v>222</v>
      </c>
      <c r="Q20" s="1">
        <v>228</v>
      </c>
      <c r="R20" s="1">
        <v>241</v>
      </c>
      <c r="S20" s="1">
        <v>210</v>
      </c>
      <c r="T20" s="1">
        <v>234</v>
      </c>
      <c r="U20" s="1">
        <v>244</v>
      </c>
      <c r="V20" s="1">
        <v>256</v>
      </c>
      <c r="W20" s="1">
        <v>243</v>
      </c>
    </row>
    <row r="21" spans="2:23" x14ac:dyDescent="0.25">
      <c r="B21" s="28"/>
      <c r="C21" s="2" t="s">
        <v>16</v>
      </c>
      <c r="D21" s="3">
        <v>7468</v>
      </c>
      <c r="E21" s="3">
        <v>6952</v>
      </c>
      <c r="F21" s="3">
        <v>6560</v>
      </c>
      <c r="G21" s="3">
        <v>5784</v>
      </c>
      <c r="H21" s="3">
        <v>4752</v>
      </c>
      <c r="I21" s="3">
        <v>4261</v>
      </c>
      <c r="J21" s="3">
        <v>3772</v>
      </c>
      <c r="K21" s="3">
        <v>2946</v>
      </c>
      <c r="L21" s="3">
        <v>2340</v>
      </c>
      <c r="M21" s="3">
        <v>1896</v>
      </c>
      <c r="N21" s="3">
        <v>1644</v>
      </c>
      <c r="O21" s="3">
        <v>1520</v>
      </c>
      <c r="P21" s="3">
        <v>1859</v>
      </c>
      <c r="Q21" s="3">
        <v>1548</v>
      </c>
      <c r="R21" s="3">
        <v>1418</v>
      </c>
      <c r="S21" s="3">
        <v>1336</v>
      </c>
      <c r="T21" s="3">
        <v>1222</v>
      </c>
      <c r="U21" s="3">
        <v>1153</v>
      </c>
      <c r="V21" s="1">
        <v>991</v>
      </c>
      <c r="W21" s="1">
        <v>911</v>
      </c>
    </row>
    <row r="22" spans="2:23" x14ac:dyDescent="0.25">
      <c r="B22" s="27" t="s">
        <v>18</v>
      </c>
      <c r="C22" s="27"/>
      <c r="D22" s="6">
        <v>16338</v>
      </c>
      <c r="E22" s="6">
        <v>15961</v>
      </c>
      <c r="F22" s="6">
        <v>15545</v>
      </c>
      <c r="G22" s="6">
        <v>15521</v>
      </c>
      <c r="H22" s="6">
        <v>14210</v>
      </c>
      <c r="I22" s="6">
        <v>14104</v>
      </c>
      <c r="J22" s="6">
        <v>13933</v>
      </c>
      <c r="K22" s="6">
        <v>13904</v>
      </c>
      <c r="L22" s="6">
        <v>12433</v>
      </c>
      <c r="M22" s="6">
        <v>6463</v>
      </c>
      <c r="N22" s="6">
        <v>5631</v>
      </c>
      <c r="O22" s="6">
        <v>5040</v>
      </c>
      <c r="P22" s="6">
        <v>5827</v>
      </c>
      <c r="Q22" s="6">
        <v>6567</v>
      </c>
      <c r="R22" s="6">
        <v>7063</v>
      </c>
      <c r="S22" s="6">
        <v>6962</v>
      </c>
      <c r="T22" s="6">
        <v>6959</v>
      </c>
      <c r="U22" s="6">
        <v>6108</v>
      </c>
      <c r="V22" s="6">
        <v>5475</v>
      </c>
      <c r="W22" s="6">
        <v>4131</v>
      </c>
    </row>
    <row r="23" spans="2:23" x14ac:dyDescent="0.25">
      <c r="B23" s="27" t="s">
        <v>19</v>
      </c>
      <c r="C23" s="27"/>
      <c r="D23" s="6">
        <v>4643</v>
      </c>
      <c r="E23" s="6">
        <v>5332</v>
      </c>
      <c r="F23" s="6">
        <v>5639</v>
      </c>
      <c r="G23" s="6">
        <v>5407</v>
      </c>
      <c r="H23" s="6">
        <v>5782</v>
      </c>
      <c r="I23" s="6">
        <v>5872</v>
      </c>
      <c r="J23" s="6">
        <v>6018</v>
      </c>
      <c r="K23" s="6">
        <v>5518</v>
      </c>
      <c r="L23" s="6">
        <v>5701</v>
      </c>
      <c r="M23" s="6">
        <v>5461</v>
      </c>
      <c r="N23" s="6">
        <v>5062</v>
      </c>
      <c r="O23" s="6">
        <v>5406</v>
      </c>
      <c r="P23" s="6">
        <v>6528</v>
      </c>
      <c r="Q23" s="6">
        <v>7729</v>
      </c>
      <c r="R23" s="6">
        <v>7806</v>
      </c>
      <c r="S23" s="6">
        <v>8082</v>
      </c>
      <c r="T23" s="6">
        <v>8798</v>
      </c>
      <c r="U23" s="6">
        <v>8813</v>
      </c>
      <c r="V23" s="6">
        <v>8224</v>
      </c>
      <c r="W23" s="6">
        <v>7524</v>
      </c>
    </row>
    <row r="24" spans="2:23" x14ac:dyDescent="0.25">
      <c r="B24" s="26" t="s">
        <v>20</v>
      </c>
      <c r="C24" s="26"/>
      <c r="D24" s="7">
        <v>209874</v>
      </c>
      <c r="E24" s="7">
        <v>216192</v>
      </c>
      <c r="F24" s="7">
        <v>213831</v>
      </c>
      <c r="G24" s="7">
        <v>217238</v>
      </c>
      <c r="H24" s="7">
        <v>214014</v>
      </c>
      <c r="I24" s="7">
        <v>208356</v>
      </c>
      <c r="J24" s="7">
        <v>208130</v>
      </c>
      <c r="K24" s="7">
        <v>193852</v>
      </c>
      <c r="L24" s="7">
        <v>196200</v>
      </c>
      <c r="M24" s="7">
        <v>187852</v>
      </c>
      <c r="N24" s="7">
        <v>181360</v>
      </c>
      <c r="O24" s="7">
        <v>177901</v>
      </c>
      <c r="P24" s="7">
        <v>186988</v>
      </c>
      <c r="Q24" s="7">
        <v>194156</v>
      </c>
      <c r="R24" s="7">
        <v>196874</v>
      </c>
      <c r="S24" s="7">
        <v>199009</v>
      </c>
      <c r="T24" s="7">
        <v>205918</v>
      </c>
      <c r="U24" s="7">
        <v>207294</v>
      </c>
      <c r="V24" s="7">
        <v>187415</v>
      </c>
      <c r="W24" s="7">
        <v>178480</v>
      </c>
    </row>
  </sheetData>
  <sortState xmlns:xlrd2="http://schemas.microsoft.com/office/spreadsheetml/2017/richdata2" ref="C17:W21">
    <sortCondition ref="C17:C21"/>
  </sortState>
  <mergeCells count="6">
    <mergeCell ref="B24:C24"/>
    <mergeCell ref="B22:C22"/>
    <mergeCell ref="B16:C16"/>
    <mergeCell ref="B17:B21"/>
    <mergeCell ref="B5:B15"/>
    <mergeCell ref="B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Notes</vt:lpstr>
      <vt:lpstr>Data</vt:lpstr>
      <vt:lpstr>Date</vt:lpstr>
      <vt:lpstr>Notes!Print_Area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Analytics@acc.co.nz</dc:creator>
  <cp:lastModifiedBy>Molly Judkins</cp:lastModifiedBy>
  <dcterms:created xsi:type="dcterms:W3CDTF">2021-05-18T00:18:28Z</dcterms:created>
  <dcterms:modified xsi:type="dcterms:W3CDTF">2021-05-19T00:54:30Z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cd0942-8d27-4cf6-a327-a2a5798e4a3f_Enabled">
    <vt:lpwstr>true</vt:lpwstr>
  </property>
  <property fmtid="{D5CDD505-2E9C-101B-9397-08002B2CF9AE}" pid="3" name="MSIP_Label_e6cd0942-8d27-4cf6-a327-a2a5798e4a3f_SetDate">
    <vt:lpwstr>2021-05-18T01:21:03Z</vt:lpwstr>
  </property>
  <property fmtid="{D5CDD505-2E9C-101B-9397-08002B2CF9AE}" pid="4" name="MSIP_Label_e6cd0942-8d27-4cf6-a327-a2a5798e4a3f_Method">
    <vt:lpwstr>Privileged</vt:lpwstr>
  </property>
  <property fmtid="{D5CDD505-2E9C-101B-9397-08002B2CF9AE}" pid="5" name="MSIP_Label_e6cd0942-8d27-4cf6-a327-a2a5798e4a3f_Name">
    <vt:lpwstr>UNCLASSIFIED</vt:lpwstr>
  </property>
  <property fmtid="{D5CDD505-2E9C-101B-9397-08002B2CF9AE}" pid="6" name="MSIP_Label_e6cd0942-8d27-4cf6-a327-a2a5798e4a3f_SiteId">
    <vt:lpwstr>8506768f-a7d1-475b-901c-fc1c222f496a</vt:lpwstr>
  </property>
  <property fmtid="{D5CDD505-2E9C-101B-9397-08002B2CF9AE}" pid="7" name="MSIP_Label_e6cd0942-8d27-4cf6-a327-a2a5798e4a3f_ActionId">
    <vt:lpwstr>40744e19-90d4-4074-908f-2a340d601466</vt:lpwstr>
  </property>
  <property fmtid="{D5CDD505-2E9C-101B-9397-08002B2CF9AE}" pid="8" name="MSIP_Label_e6cd0942-8d27-4cf6-a327-a2a5798e4a3f_ContentBits">
    <vt:lpwstr>0</vt:lpwstr>
  </property>
</Properties>
</file>